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hD Data deposit\New folder\"/>
    </mc:Choice>
  </mc:AlternateContent>
  <bookViews>
    <workbookView xWindow="0" yWindow="0" windowWidth="19200" windowHeight="6900" activeTab="4"/>
  </bookViews>
  <sheets>
    <sheet name="List of terms" sheetId="7" r:id="rId1"/>
    <sheet name="DLB" sheetId="1" r:id="rId2"/>
    <sheet name="PD" sheetId="2" r:id="rId3"/>
    <sheet name="MSA" sheetId="3" r:id="rId4"/>
    <sheet name="Con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7" i="1" l="1"/>
  <c r="AE7" i="1"/>
  <c r="AH7" i="1"/>
  <c r="AI7" i="1"/>
  <c r="AD8" i="1" l="1"/>
  <c r="AH8" i="1"/>
  <c r="R71" i="1"/>
  <c r="S71" i="1"/>
  <c r="R72" i="1"/>
  <c r="S72" i="1"/>
  <c r="R73" i="1"/>
  <c r="S73" i="1"/>
  <c r="R74" i="1"/>
  <c r="S74" i="1"/>
  <c r="R75" i="1"/>
  <c r="S75" i="1"/>
  <c r="R76" i="1"/>
  <c r="S76" i="1"/>
  <c r="R77" i="1"/>
  <c r="S77" i="1"/>
  <c r="R78" i="1"/>
  <c r="S78" i="1"/>
  <c r="R79" i="1"/>
  <c r="S79" i="1"/>
  <c r="R80" i="1"/>
  <c r="S80" i="1"/>
  <c r="R81" i="1"/>
  <c r="S81" i="1"/>
  <c r="R82" i="1"/>
  <c r="S82" i="1"/>
  <c r="R83" i="1"/>
  <c r="S83" i="1"/>
  <c r="R84" i="1"/>
  <c r="S84" i="1"/>
  <c r="R85" i="1"/>
  <c r="S85" i="1"/>
  <c r="R86" i="1"/>
  <c r="S86" i="1"/>
  <c r="R87" i="1"/>
  <c r="S87" i="1"/>
  <c r="R88" i="1"/>
  <c r="S88" i="1"/>
  <c r="R89" i="1"/>
  <c r="S89" i="1"/>
  <c r="S70" i="1"/>
  <c r="R70" i="1"/>
  <c r="AE7" i="3" l="1"/>
  <c r="AN7" i="3"/>
  <c r="AM7" i="3"/>
  <c r="AM8" i="3" s="1"/>
  <c r="AP7" i="2" l="1"/>
  <c r="AO7" i="2"/>
  <c r="AO8" i="2" s="1"/>
  <c r="AB7" i="2"/>
  <c r="AA7" i="2"/>
  <c r="L7" i="3"/>
  <c r="M7" i="3"/>
  <c r="AL7" i="3"/>
  <c r="AK7" i="3"/>
  <c r="AJ7" i="3"/>
  <c r="AI7" i="3"/>
  <c r="AH7" i="3"/>
  <c r="AG7" i="3"/>
  <c r="AC7" i="3"/>
  <c r="AB7" i="3"/>
  <c r="AA7" i="3"/>
  <c r="Z7" i="3"/>
  <c r="Y7" i="3"/>
  <c r="X7" i="3"/>
  <c r="BC7" i="1"/>
  <c r="BB7" i="1"/>
  <c r="AT7" i="1"/>
  <c r="AS7" i="1"/>
  <c r="AG8" i="3" l="1"/>
  <c r="AA8" i="2"/>
  <c r="AS8" i="1"/>
  <c r="Z8" i="3"/>
  <c r="AI8" i="3"/>
  <c r="X8" i="3"/>
  <c r="BB8" i="1"/>
  <c r="AK8" i="3"/>
  <c r="AB8" i="3"/>
  <c r="AN7" i="2"/>
  <c r="AM7" i="2"/>
  <c r="AL7" i="2"/>
  <c r="AK7" i="2"/>
  <c r="AK8" i="2" s="1"/>
  <c r="AI7" i="2"/>
  <c r="AH7" i="2"/>
  <c r="AG7" i="2"/>
  <c r="AF7" i="2"/>
  <c r="AF8" i="2" s="1"/>
  <c r="AE7" i="2"/>
  <c r="AD7" i="2"/>
  <c r="Z7" i="2"/>
  <c r="Y7" i="2"/>
  <c r="X7" i="2"/>
  <c r="W7" i="2"/>
  <c r="V7" i="2"/>
  <c r="U7" i="2"/>
  <c r="BA7" i="1"/>
  <c r="AZ7" i="1"/>
  <c r="AY7" i="1"/>
  <c r="AX7" i="1"/>
  <c r="AW7" i="1"/>
  <c r="AV7" i="1"/>
  <c r="AR7" i="1"/>
  <c r="AQ7" i="1"/>
  <c r="AP7" i="1"/>
  <c r="AO7" i="1"/>
  <c r="AN7" i="1"/>
  <c r="AM7" i="1"/>
  <c r="AK7" i="1"/>
  <c r="AJ7" i="1"/>
  <c r="AG7" i="1"/>
  <c r="AF7" i="1"/>
  <c r="AV7" i="2"/>
  <c r="AU7" i="2"/>
  <c r="I7" i="2"/>
  <c r="J7" i="2"/>
  <c r="S7" i="2"/>
  <c r="R7" i="2"/>
  <c r="R8" i="2" s="1"/>
  <c r="J7" i="1"/>
  <c r="I7" i="1"/>
  <c r="I8" i="1" s="1"/>
  <c r="C7" i="1"/>
  <c r="AF8" i="1" l="1"/>
  <c r="AX8" i="1"/>
  <c r="AQ8" i="1"/>
  <c r="AV8" i="1"/>
  <c r="I8" i="2"/>
  <c r="W8" i="2"/>
  <c r="AD8" i="2"/>
  <c r="AJ8" i="1"/>
  <c r="AM8" i="2"/>
  <c r="Y8" i="2"/>
  <c r="AH8" i="2"/>
  <c r="U8" i="2"/>
  <c r="AZ8" i="1"/>
  <c r="AO8" i="1"/>
  <c r="AM8" i="1"/>
  <c r="AU8" i="2"/>
  <c r="AB7" i="1" l="1"/>
  <c r="AA7" i="1"/>
  <c r="S7" i="1"/>
  <c r="R7" i="1"/>
  <c r="AA8" i="1" l="1"/>
  <c r="R8" i="1"/>
  <c r="N7" i="3"/>
  <c r="AS7" i="2"/>
  <c r="AR7" i="2"/>
  <c r="P7" i="2"/>
  <c r="Z7" i="5"/>
  <c r="Y7" i="5"/>
  <c r="X7" i="5"/>
  <c r="W7" i="5"/>
  <c r="V7" i="5"/>
  <c r="U7" i="5"/>
  <c r="Q7" i="5"/>
  <c r="P7" i="5"/>
  <c r="O7" i="5"/>
  <c r="N7" i="5"/>
  <c r="M7" i="5"/>
  <c r="L7" i="5"/>
  <c r="H7" i="5"/>
  <c r="G7" i="5"/>
  <c r="F7" i="5"/>
  <c r="E7" i="5"/>
  <c r="D7" i="5"/>
  <c r="C7" i="5"/>
  <c r="J7" i="3"/>
  <c r="P8" i="5" l="1"/>
  <c r="AR8" i="2"/>
  <c r="Y8" i="5"/>
  <c r="W8" i="5"/>
  <c r="N8" i="5"/>
  <c r="G8" i="5"/>
  <c r="E8" i="5"/>
  <c r="U8" i="5"/>
  <c r="L8" i="5"/>
  <c r="C8" i="5"/>
  <c r="V7" i="3"/>
  <c r="U7" i="3"/>
  <c r="U8" i="3" s="1"/>
  <c r="T7" i="3"/>
  <c r="S8" i="3" s="1"/>
  <c r="S7" i="3"/>
  <c r="R7" i="3"/>
  <c r="Q7" i="3"/>
  <c r="Q8" i="3" s="1"/>
  <c r="F7" i="1" l="1"/>
  <c r="N7" i="1"/>
  <c r="W7" i="1"/>
  <c r="X7" i="1"/>
  <c r="Y7" i="1"/>
  <c r="Z7" i="1"/>
  <c r="Y8" i="1" s="1"/>
  <c r="O7" i="1"/>
  <c r="P7" i="1"/>
  <c r="P8" i="1" s="1"/>
  <c r="Q7" i="1"/>
  <c r="M7" i="1"/>
  <c r="E7" i="1"/>
  <c r="G7" i="1"/>
  <c r="H7" i="1"/>
  <c r="N8" i="1" l="1"/>
  <c r="G8" i="1"/>
  <c r="E8" i="1"/>
  <c r="W8" i="1"/>
  <c r="F7" i="3" l="1"/>
  <c r="E7" i="3"/>
  <c r="O7" i="3"/>
  <c r="K7" i="3"/>
  <c r="J8" i="3" s="1"/>
  <c r="H7" i="3"/>
  <c r="G7" i="3"/>
  <c r="D7" i="3"/>
  <c r="C7" i="3"/>
  <c r="Q7" i="2"/>
  <c r="O7" i="2"/>
  <c r="N7" i="2"/>
  <c r="H7" i="2"/>
  <c r="G7" i="2"/>
  <c r="F7" i="2"/>
  <c r="E7" i="2"/>
  <c r="C7" i="2"/>
  <c r="D7" i="2"/>
  <c r="M7" i="2"/>
  <c r="L7" i="2"/>
  <c r="L7" i="1"/>
  <c r="L8" i="1" s="1"/>
  <c r="V7" i="1"/>
  <c r="U7" i="1"/>
  <c r="D7" i="1"/>
  <c r="C8" i="1" s="1"/>
  <c r="G8" i="2" l="1"/>
  <c r="U8" i="1"/>
  <c r="N8" i="2"/>
  <c r="P8" i="2"/>
  <c r="G8" i="3"/>
  <c r="C8" i="3"/>
  <c r="C8" i="2"/>
  <c r="L8" i="2"/>
  <c r="L8" i="3"/>
  <c r="N8" i="3"/>
  <c r="E8" i="3"/>
  <c r="E8" i="2"/>
  <c r="AD7" i="3"/>
  <c r="AD8" i="3" s="1"/>
</calcChain>
</file>

<file path=xl/sharedStrings.xml><?xml version="1.0" encoding="utf-8"?>
<sst xmlns="http://schemas.openxmlformats.org/spreadsheetml/2006/main" count="296" uniqueCount="53">
  <si>
    <t>aSyn</t>
  </si>
  <si>
    <t>Tau</t>
  </si>
  <si>
    <t>PD294</t>
  </si>
  <si>
    <t>S/T</t>
  </si>
  <si>
    <t>PD330</t>
  </si>
  <si>
    <t>PD385</t>
  </si>
  <si>
    <t>PD433</t>
  </si>
  <si>
    <t>AVG</t>
  </si>
  <si>
    <t>I-Cortex</t>
  </si>
  <si>
    <t>Putamen</t>
  </si>
  <si>
    <t>I-Cap</t>
  </si>
  <si>
    <t>PD458</t>
  </si>
  <si>
    <t>PD363</t>
  </si>
  <si>
    <t>PD521</t>
  </si>
  <si>
    <t>Midbrain</t>
  </si>
  <si>
    <t>PD413</t>
  </si>
  <si>
    <t>PDC29</t>
  </si>
  <si>
    <t>PDC92</t>
  </si>
  <si>
    <t>PDC30</t>
  </si>
  <si>
    <t>maybe too high</t>
  </si>
  <si>
    <t>PD460</t>
  </si>
  <si>
    <t>PD119</t>
  </si>
  <si>
    <t>PD163</t>
  </si>
  <si>
    <t>PD219</t>
  </si>
  <si>
    <t>PD233</t>
  </si>
  <si>
    <t>PD186</t>
  </si>
  <si>
    <t>PD187</t>
  </si>
  <si>
    <t>PD860</t>
  </si>
  <si>
    <t>PD892</t>
  </si>
  <si>
    <t>PD920</t>
  </si>
  <si>
    <t>Threshold</t>
  </si>
  <si>
    <t>Case IDs</t>
  </si>
  <si>
    <t>MSA</t>
  </si>
  <si>
    <t>multiple systems atrophy</t>
  </si>
  <si>
    <t>PD505</t>
  </si>
  <si>
    <t>PD300</t>
  </si>
  <si>
    <t>DLB</t>
  </si>
  <si>
    <t>Dementia with Lewy Bodies</t>
  </si>
  <si>
    <t>PD</t>
  </si>
  <si>
    <t>Parkinsons disease</t>
  </si>
  <si>
    <t>PD451</t>
  </si>
  <si>
    <t>Antibody</t>
  </si>
  <si>
    <t>Abreviations</t>
  </si>
  <si>
    <t>T</t>
  </si>
  <si>
    <t xml:space="preserve">αSyn </t>
  </si>
  <si>
    <t>14H2L1</t>
  </si>
  <si>
    <t>Tau5</t>
  </si>
  <si>
    <t>Insular cortex</t>
  </si>
  <si>
    <t>Internal capsule</t>
  </si>
  <si>
    <t>Average</t>
  </si>
  <si>
    <t>S</t>
  </si>
  <si>
    <t>αSyn</t>
  </si>
  <si>
    <t>tau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</si>
</sst>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</cellStyleXfs>
  <cellXfs count="30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/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1" fillId="0" borderId="0" xfId="0" applyNumberFormat="1" applyFont="1"/>
    <xf numFmtId="0" fontId="2" fillId="0" borderId="0" xfId="0" applyFont="1" applyAlignment="1"/>
    <xf numFmtId="0" fontId="0" fillId="0" borderId="0" xfId="0" applyFill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/>
    <xf numFmtId="0" fontId="1" fillId="0" borderId="0" xfId="0" applyFont="1" applyAlignment="1">
      <alignment horizontal="center"/>
    </xf>
    <xf numFmtId="165" fontId="0" fillId="0" borderId="0" xfId="0" applyNumberFormat="1"/>
    <xf numFmtId="165" fontId="0" fillId="0" borderId="0" xfId="0" applyNumberFormat="1" applyFill="1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1" fontId="1" fillId="0" borderId="0" xfId="0" applyNumberFormat="1" applyFont="1" applyFill="1"/>
    <xf numFmtId="164" fontId="1" fillId="0" borderId="0" xfId="0" applyNumberFormat="1" applyFont="1" applyFill="1" applyAlignment="1"/>
    <xf numFmtId="11" fontId="0" fillId="0" borderId="0" xfId="0" applyNumberFormat="1" applyFill="1"/>
    <xf numFmtId="0" fontId="19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40"/>
  <sheetViews>
    <sheetView workbookViewId="0">
      <selection activeCell="G29" sqref="G29"/>
    </sheetView>
  </sheetViews>
  <sheetFormatPr defaultRowHeight="14.4" x14ac:dyDescent="0.3"/>
  <cols>
    <col min="1" max="16384" width="8.88671875" style="5"/>
  </cols>
  <sheetData>
    <row r="4" spans="3:4" x14ac:dyDescent="0.3">
      <c r="C4" s="2" t="s">
        <v>31</v>
      </c>
    </row>
    <row r="5" spans="3:4" x14ac:dyDescent="0.3">
      <c r="C5" s="5" t="s">
        <v>32</v>
      </c>
      <c r="D5" s="5" t="s">
        <v>33</v>
      </c>
    </row>
    <row r="6" spans="3:4" x14ac:dyDescent="0.3">
      <c r="D6" s="5" t="s">
        <v>12</v>
      </c>
    </row>
    <row r="7" spans="3:4" x14ac:dyDescent="0.3">
      <c r="D7" s="5" t="s">
        <v>34</v>
      </c>
    </row>
    <row r="8" spans="3:4" x14ac:dyDescent="0.3">
      <c r="D8" s="5" t="s">
        <v>35</v>
      </c>
    </row>
    <row r="9" spans="3:4" x14ac:dyDescent="0.3">
      <c r="D9" s="5" t="s">
        <v>13</v>
      </c>
    </row>
    <row r="10" spans="3:4" x14ac:dyDescent="0.3">
      <c r="D10" s="5" t="s">
        <v>27</v>
      </c>
    </row>
    <row r="11" spans="3:4" x14ac:dyDescent="0.3">
      <c r="D11" s="5" t="s">
        <v>28</v>
      </c>
    </row>
    <row r="12" spans="3:4" x14ac:dyDescent="0.3">
      <c r="D12" s="5" t="s">
        <v>29</v>
      </c>
    </row>
    <row r="14" spans="3:4" x14ac:dyDescent="0.3">
      <c r="C14" s="5" t="s">
        <v>36</v>
      </c>
      <c r="D14" s="5" t="s">
        <v>37</v>
      </c>
    </row>
    <row r="15" spans="3:4" x14ac:dyDescent="0.3">
      <c r="D15" s="5" t="s">
        <v>2</v>
      </c>
    </row>
    <row r="16" spans="3:4" x14ac:dyDescent="0.3">
      <c r="D16" s="5" t="s">
        <v>4</v>
      </c>
    </row>
    <row r="17" spans="3:4" x14ac:dyDescent="0.3">
      <c r="D17" s="5" t="s">
        <v>5</v>
      </c>
    </row>
    <row r="18" spans="3:4" x14ac:dyDescent="0.3">
      <c r="D18" s="5" t="s">
        <v>22</v>
      </c>
    </row>
    <row r="19" spans="3:4" x14ac:dyDescent="0.3">
      <c r="D19" s="5" t="s">
        <v>23</v>
      </c>
    </row>
    <row r="21" spans="3:4" x14ac:dyDescent="0.3">
      <c r="C21" s="5" t="s">
        <v>38</v>
      </c>
      <c r="D21" s="5" t="s">
        <v>39</v>
      </c>
    </row>
    <row r="22" spans="3:4" x14ac:dyDescent="0.3">
      <c r="D22" s="5" t="s">
        <v>11</v>
      </c>
    </row>
    <row r="23" spans="3:4" x14ac:dyDescent="0.3">
      <c r="D23" s="5" t="s">
        <v>15</v>
      </c>
    </row>
    <row r="24" spans="3:4" x14ac:dyDescent="0.3">
      <c r="D24" s="5" t="s">
        <v>40</v>
      </c>
    </row>
    <row r="25" spans="3:4" x14ac:dyDescent="0.3">
      <c r="D25" s="5" t="s">
        <v>26</v>
      </c>
    </row>
    <row r="26" spans="3:4" x14ac:dyDescent="0.3">
      <c r="D26" s="5" t="s">
        <v>25</v>
      </c>
    </row>
    <row r="27" spans="3:4" x14ac:dyDescent="0.3">
      <c r="D27" s="5" t="s">
        <v>21</v>
      </c>
    </row>
    <row r="28" spans="3:4" x14ac:dyDescent="0.3">
      <c r="D28" s="5" t="s">
        <v>6</v>
      </c>
    </row>
    <row r="29" spans="3:4" x14ac:dyDescent="0.3">
      <c r="D29" s="5" t="s">
        <v>20</v>
      </c>
    </row>
    <row r="31" spans="3:4" x14ac:dyDescent="0.3">
      <c r="C31" s="2" t="s">
        <v>41</v>
      </c>
    </row>
    <row r="32" spans="3:4" x14ac:dyDescent="0.3">
      <c r="C32" s="5" t="s">
        <v>44</v>
      </c>
      <c r="D32" s="5" t="s">
        <v>45</v>
      </c>
    </row>
    <row r="33" spans="3:4" x14ac:dyDescent="0.3">
      <c r="C33" s="5" t="s">
        <v>1</v>
      </c>
      <c r="D33" s="5" t="s">
        <v>46</v>
      </c>
    </row>
    <row r="35" spans="3:4" x14ac:dyDescent="0.3">
      <c r="C35" s="2" t="s">
        <v>42</v>
      </c>
    </row>
    <row r="36" spans="3:4" x14ac:dyDescent="0.3">
      <c r="C36" s="5" t="s">
        <v>8</v>
      </c>
      <c r="D36" s="5" t="s">
        <v>47</v>
      </c>
    </row>
    <row r="37" spans="3:4" x14ac:dyDescent="0.3">
      <c r="C37" s="5" t="s">
        <v>10</v>
      </c>
      <c r="D37" s="5" t="s">
        <v>48</v>
      </c>
    </row>
    <row r="38" spans="3:4" x14ac:dyDescent="0.3">
      <c r="C38" s="5" t="s">
        <v>7</v>
      </c>
      <c r="D38" s="5" t="s">
        <v>49</v>
      </c>
    </row>
    <row r="39" spans="3:4" x14ac:dyDescent="0.3">
      <c r="C39" s="5" t="s">
        <v>50</v>
      </c>
      <c r="D39" s="5" t="s">
        <v>51</v>
      </c>
    </row>
    <row r="40" spans="3:4" x14ac:dyDescent="0.3">
      <c r="C40" s="5" t="s">
        <v>43</v>
      </c>
      <c r="D40" s="5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P100"/>
  <sheetViews>
    <sheetView zoomScale="70" zoomScaleNormal="70" workbookViewId="0">
      <selection activeCell="B6" sqref="B6"/>
    </sheetView>
  </sheetViews>
  <sheetFormatPr defaultRowHeight="14.4" x14ac:dyDescent="0.3"/>
  <cols>
    <col min="1" max="1" width="8.88671875" style="11"/>
    <col min="2" max="2" width="9.6640625" style="11" bestFit="1" customWidth="1"/>
    <col min="3" max="8" width="8.88671875" style="11"/>
    <col min="9" max="10" width="9.109375" style="11"/>
    <col min="11" max="11" width="11.44140625" style="11" customWidth="1"/>
    <col min="12" max="17" width="8.88671875" style="11"/>
    <col min="18" max="19" width="9.109375" style="11"/>
    <col min="20" max="20" width="11.44140625" style="11" customWidth="1"/>
    <col min="21" max="26" width="8.88671875" style="11"/>
    <col min="27" max="28" width="9.109375" style="11"/>
    <col min="29" max="16384" width="8.88671875" style="11"/>
  </cols>
  <sheetData>
    <row r="3" spans="1:68" ht="18" x14ac:dyDescent="0.35">
      <c r="A3" s="18"/>
      <c r="B3" s="18"/>
      <c r="C3" s="27" t="s">
        <v>2</v>
      </c>
      <c r="D3" s="27"/>
      <c r="E3" s="27"/>
      <c r="F3" s="27"/>
      <c r="G3" s="27"/>
      <c r="H3" s="27"/>
      <c r="I3" s="27"/>
      <c r="J3" s="27"/>
      <c r="K3" s="19"/>
      <c r="L3" s="27" t="s">
        <v>4</v>
      </c>
      <c r="M3" s="27"/>
      <c r="N3" s="27"/>
      <c r="O3" s="27"/>
      <c r="P3" s="27"/>
      <c r="Q3" s="27"/>
      <c r="R3" s="27"/>
      <c r="S3" s="27"/>
      <c r="T3" s="19"/>
      <c r="U3" s="27" t="s">
        <v>5</v>
      </c>
      <c r="V3" s="27"/>
      <c r="W3" s="27"/>
      <c r="X3" s="27"/>
      <c r="Y3" s="27"/>
      <c r="Z3" s="27"/>
      <c r="AA3" s="27"/>
      <c r="AB3" s="27"/>
      <c r="AD3" s="27" t="s">
        <v>22</v>
      </c>
      <c r="AE3" s="27"/>
      <c r="AF3" s="27"/>
      <c r="AG3" s="27"/>
      <c r="AH3" s="27"/>
      <c r="AI3" s="27"/>
      <c r="AM3" s="27" t="s">
        <v>23</v>
      </c>
      <c r="AN3" s="27"/>
      <c r="AO3" s="27"/>
      <c r="AP3" s="27"/>
      <c r="AQ3" s="27"/>
      <c r="AR3" s="27"/>
      <c r="AS3" s="20"/>
      <c r="AT3" s="20"/>
      <c r="AV3" s="27" t="s">
        <v>24</v>
      </c>
      <c r="AW3" s="27"/>
      <c r="AX3" s="27"/>
      <c r="AY3" s="27"/>
      <c r="AZ3" s="27"/>
      <c r="BA3" s="27"/>
    </row>
    <row r="4" spans="1:68" x14ac:dyDescent="0.3">
      <c r="A4" s="18"/>
      <c r="B4" s="18"/>
      <c r="C4" s="26" t="s">
        <v>8</v>
      </c>
      <c r="D4" s="26"/>
      <c r="E4" s="26" t="s">
        <v>10</v>
      </c>
      <c r="F4" s="26"/>
      <c r="G4" s="26" t="s">
        <v>9</v>
      </c>
      <c r="H4" s="26"/>
      <c r="I4" s="26" t="s">
        <v>14</v>
      </c>
      <c r="J4" s="26"/>
      <c r="K4" s="21"/>
      <c r="L4" s="26" t="s">
        <v>8</v>
      </c>
      <c r="M4" s="26"/>
      <c r="N4" s="26" t="s">
        <v>10</v>
      </c>
      <c r="O4" s="26"/>
      <c r="P4" s="26" t="s">
        <v>9</v>
      </c>
      <c r="Q4" s="26"/>
      <c r="R4" s="26" t="s">
        <v>14</v>
      </c>
      <c r="S4" s="26"/>
      <c r="T4" s="21"/>
      <c r="U4" s="26" t="s">
        <v>8</v>
      </c>
      <c r="V4" s="26"/>
      <c r="W4" s="26" t="s">
        <v>10</v>
      </c>
      <c r="X4" s="26"/>
      <c r="Y4" s="26" t="s">
        <v>9</v>
      </c>
      <c r="Z4" s="26"/>
      <c r="AA4" s="26" t="s">
        <v>14</v>
      </c>
      <c r="AB4" s="26"/>
      <c r="AD4" s="26" t="s">
        <v>8</v>
      </c>
      <c r="AE4" s="26"/>
      <c r="AF4" s="26" t="s">
        <v>10</v>
      </c>
      <c r="AG4" s="26"/>
      <c r="AH4" s="26" t="s">
        <v>9</v>
      </c>
      <c r="AI4" s="26"/>
      <c r="AJ4" s="26" t="s">
        <v>14</v>
      </c>
      <c r="AK4" s="26"/>
      <c r="AM4" s="26" t="s">
        <v>8</v>
      </c>
      <c r="AN4" s="26"/>
      <c r="AO4" s="26" t="s">
        <v>10</v>
      </c>
      <c r="AP4" s="26"/>
      <c r="AQ4" s="26" t="s">
        <v>9</v>
      </c>
      <c r="AR4" s="26"/>
      <c r="AS4" s="26" t="s">
        <v>14</v>
      </c>
      <c r="AT4" s="26"/>
      <c r="AV4" s="26" t="s">
        <v>8</v>
      </c>
      <c r="AW4" s="26"/>
      <c r="AX4" s="26" t="s">
        <v>10</v>
      </c>
      <c r="AY4" s="26"/>
      <c r="AZ4" s="26" t="s">
        <v>9</v>
      </c>
      <c r="BA4" s="26"/>
      <c r="BB4" s="26" t="s">
        <v>14</v>
      </c>
      <c r="BC4" s="26"/>
    </row>
    <row r="5" spans="1:68" x14ac:dyDescent="0.3">
      <c r="A5" s="18"/>
      <c r="B5" s="18"/>
      <c r="C5" s="18" t="s">
        <v>0</v>
      </c>
      <c r="D5" s="18" t="s">
        <v>1</v>
      </c>
      <c r="E5" s="18" t="s">
        <v>0</v>
      </c>
      <c r="F5" s="18" t="s">
        <v>1</v>
      </c>
      <c r="G5" s="18" t="s">
        <v>0</v>
      </c>
      <c r="H5" s="18" t="s">
        <v>1</v>
      </c>
      <c r="I5" s="18" t="s">
        <v>0</v>
      </c>
      <c r="J5" s="18" t="s">
        <v>1</v>
      </c>
      <c r="K5" s="18"/>
      <c r="L5" s="18" t="s">
        <v>0</v>
      </c>
      <c r="M5" s="18" t="s">
        <v>1</v>
      </c>
      <c r="N5" s="18" t="s">
        <v>0</v>
      </c>
      <c r="O5" s="18" t="s">
        <v>1</v>
      </c>
      <c r="P5" s="18" t="s">
        <v>0</v>
      </c>
      <c r="Q5" s="18" t="s">
        <v>1</v>
      </c>
      <c r="R5" s="18" t="s">
        <v>0</v>
      </c>
      <c r="S5" s="18" t="s">
        <v>1</v>
      </c>
      <c r="T5" s="18"/>
      <c r="U5" s="18" t="s">
        <v>0</v>
      </c>
      <c r="V5" s="18" t="s">
        <v>1</v>
      </c>
      <c r="W5" s="18" t="s">
        <v>0</v>
      </c>
      <c r="X5" s="18" t="s">
        <v>1</v>
      </c>
      <c r="Y5" s="18" t="s">
        <v>0</v>
      </c>
      <c r="Z5" s="18" t="s">
        <v>1</v>
      </c>
      <c r="AA5" s="18" t="s">
        <v>0</v>
      </c>
      <c r="AB5" s="18" t="s">
        <v>1</v>
      </c>
      <c r="AD5" s="18" t="s">
        <v>0</v>
      </c>
      <c r="AE5" s="18" t="s">
        <v>1</v>
      </c>
      <c r="AF5" s="18" t="s">
        <v>0</v>
      </c>
      <c r="AG5" s="18" t="s">
        <v>1</v>
      </c>
      <c r="AH5" s="18" t="s">
        <v>0</v>
      </c>
      <c r="AI5" s="18" t="s">
        <v>1</v>
      </c>
      <c r="AJ5" s="18" t="s">
        <v>0</v>
      </c>
      <c r="AK5" s="18" t="s">
        <v>1</v>
      </c>
      <c r="AM5" s="18" t="s">
        <v>0</v>
      </c>
      <c r="AN5" s="18" t="s">
        <v>1</v>
      </c>
      <c r="AO5" s="18" t="s">
        <v>0</v>
      </c>
      <c r="AP5" s="18" t="s">
        <v>1</v>
      </c>
      <c r="AQ5" s="18" t="s">
        <v>0</v>
      </c>
      <c r="AR5" s="18" t="s">
        <v>1</v>
      </c>
      <c r="AS5" s="18" t="s">
        <v>0</v>
      </c>
      <c r="AT5" s="18" t="s">
        <v>1</v>
      </c>
      <c r="AV5" s="18" t="s">
        <v>0</v>
      </c>
      <c r="AW5" s="18" t="s">
        <v>1</v>
      </c>
      <c r="AX5" s="18" t="s">
        <v>0</v>
      </c>
      <c r="AY5" s="18" t="s">
        <v>1</v>
      </c>
      <c r="AZ5" s="18" t="s">
        <v>0</v>
      </c>
      <c r="BA5" s="18" t="s">
        <v>1</v>
      </c>
      <c r="BB5" s="18" t="s">
        <v>0</v>
      </c>
      <c r="BC5" s="18" t="s">
        <v>1</v>
      </c>
    </row>
    <row r="6" spans="1:68" x14ac:dyDescent="0.3">
      <c r="A6" s="18"/>
      <c r="B6" s="18" t="s">
        <v>30</v>
      </c>
      <c r="C6" s="18">
        <v>180</v>
      </c>
      <c r="D6" s="18">
        <v>130</v>
      </c>
      <c r="E6" s="18"/>
      <c r="F6" s="18">
        <v>130</v>
      </c>
      <c r="G6" s="18"/>
      <c r="H6" s="18">
        <v>130</v>
      </c>
      <c r="I6" s="18"/>
      <c r="J6" s="18"/>
      <c r="K6" s="18"/>
      <c r="L6" s="18">
        <v>180</v>
      </c>
      <c r="M6" s="18">
        <v>140</v>
      </c>
      <c r="N6" s="18"/>
      <c r="O6" s="18"/>
      <c r="P6" s="18"/>
      <c r="Q6" s="18"/>
      <c r="R6" s="18">
        <v>120</v>
      </c>
      <c r="S6" s="18">
        <v>60</v>
      </c>
      <c r="T6" s="18"/>
      <c r="U6" s="18">
        <v>160</v>
      </c>
      <c r="V6" s="18">
        <v>170</v>
      </c>
      <c r="W6" s="18"/>
      <c r="X6" s="18">
        <v>110</v>
      </c>
      <c r="Y6" s="18"/>
      <c r="Z6" s="11">
        <v>150</v>
      </c>
      <c r="AA6" s="11">
        <v>90</v>
      </c>
      <c r="AB6" s="11">
        <v>10</v>
      </c>
      <c r="AF6" s="11">
        <v>100</v>
      </c>
      <c r="AG6" s="11">
        <v>100</v>
      </c>
      <c r="AO6" s="11">
        <v>70</v>
      </c>
    </row>
    <row r="7" spans="1:68" x14ac:dyDescent="0.3">
      <c r="A7" s="18"/>
      <c r="B7" s="18" t="s">
        <v>7</v>
      </c>
      <c r="C7" s="22">
        <f>AVERAGE(C9:C58)</f>
        <v>6.2707840000000015E-3</v>
      </c>
      <c r="D7" s="18">
        <f>AVERAGE(D9:D58)</f>
        <v>2.0793004E-2</v>
      </c>
      <c r="E7" s="18">
        <f t="shared" ref="E7:H7" si="0">AVERAGE(E9:E58)</f>
        <v>6.0585500000000002E-3</v>
      </c>
      <c r="F7" s="18">
        <f t="shared" si="0"/>
        <v>3.7701758620689667E-3</v>
      </c>
      <c r="G7" s="18">
        <f t="shared" si="0"/>
        <v>1.0461576666666668E-2</v>
      </c>
      <c r="H7" s="18">
        <f t="shared" si="0"/>
        <v>6.0000000000000019E-3</v>
      </c>
      <c r="I7" s="18" t="e">
        <f>AVERAGE(I9:I28)</f>
        <v>#DIV/0!</v>
      </c>
      <c r="J7" s="22" t="e">
        <f>AVERAGE(J9:J28)</f>
        <v>#DIV/0!</v>
      </c>
      <c r="K7" s="18"/>
      <c r="L7" s="18">
        <f>AVERAGE(L9:L58)</f>
        <v>2.3900000000000001E-2</v>
      </c>
      <c r="M7" s="18">
        <f>AVERAGE(M9:M58)</f>
        <v>7.5719999999999996E-2</v>
      </c>
      <c r="N7" s="18">
        <f>AVERAGE(N9:N38)</f>
        <v>4.2000000000000015E-3</v>
      </c>
      <c r="O7" s="18">
        <f t="shared" ref="O7:Q7" si="1">AVERAGE(O9:O38)</f>
        <v>7.547483333333333E-3</v>
      </c>
      <c r="P7" s="18">
        <f t="shared" si="1"/>
        <v>1.6600000000000007E-2</v>
      </c>
      <c r="Q7" s="18">
        <f t="shared" si="1"/>
        <v>1.5466666666666672E-2</v>
      </c>
      <c r="R7" s="18">
        <f>AVERAGE(R9:R28)</f>
        <v>1.8550000000000004E-2</v>
      </c>
      <c r="S7" s="18">
        <f>AVERAGE(S9:S28)</f>
        <v>3.3028399999999997E-4</v>
      </c>
      <c r="T7" s="18"/>
      <c r="U7" s="18">
        <f>AVERAGE(U9:U58)</f>
        <v>2.9332902040816292E-2</v>
      </c>
      <c r="V7" s="18">
        <f>AVERAGE(V9:V58)</f>
        <v>2.5319999999999995E-2</v>
      </c>
      <c r="W7" s="18">
        <f t="shared" ref="W7:Z7" si="2">AVERAGE(W9:W58)</f>
        <v>8.1708766666666686E-3</v>
      </c>
      <c r="X7" s="18">
        <f t="shared" si="2"/>
        <v>5.7000000000000011E-3</v>
      </c>
      <c r="Y7" s="18">
        <f t="shared" si="2"/>
        <v>1.3833333333333338E-2</v>
      </c>
      <c r="Z7" s="18">
        <f t="shared" si="2"/>
        <v>1.0300000000000002E-2</v>
      </c>
      <c r="AA7" s="18">
        <f>AVERAGE(AA9:AA28)</f>
        <v>1.9700000000000002E-2</v>
      </c>
      <c r="AB7" s="18">
        <f>AVERAGE(AB9:AB28)</f>
        <v>1.0079000000000002E-4</v>
      </c>
      <c r="AD7" s="18" t="e">
        <f>AVERAGE(AD9:AD58)</f>
        <v>#DIV/0!</v>
      </c>
      <c r="AE7" s="18" t="e">
        <f>AVERAGE(AE9:AE58)</f>
        <v>#DIV/0!</v>
      </c>
      <c r="AF7" s="18">
        <f t="shared" ref="AF7:AH7" si="3">AVERAGE(AF9:AF58)</f>
        <v>4.8500000000000008E-2</v>
      </c>
      <c r="AG7" s="18">
        <f t="shared" si="3"/>
        <v>6.1303100000000008E-3</v>
      </c>
      <c r="AH7" s="18" t="e">
        <f t="shared" si="3"/>
        <v>#DIV/0!</v>
      </c>
      <c r="AI7" s="18" t="e">
        <f>AVERAGE(AI9:AI58)</f>
        <v>#DIV/0!</v>
      </c>
      <c r="AJ7" s="18">
        <f>AVERAGE(AJ9:AJ28)</f>
        <v>0.46310000000000012</v>
      </c>
      <c r="AK7" s="18">
        <f>AVERAGE(AK9:AK28)</f>
        <v>4.5999999999999999E-2</v>
      </c>
      <c r="AM7" s="18" t="e">
        <f>AVERAGE(AM9:AM58)</f>
        <v>#DIV/0!</v>
      </c>
      <c r="AN7" s="18" t="e">
        <f>AVERAGE(AN9:AN58)</f>
        <v>#DIV/0!</v>
      </c>
      <c r="AO7" s="18">
        <f t="shared" ref="AO7:AQ7" si="4">AVERAGE(AO9:AO58)</f>
        <v>8.1499999999999975E-2</v>
      </c>
      <c r="AP7" s="18">
        <f t="shared" si="4"/>
        <v>1.2827586206896556E-2</v>
      </c>
      <c r="AQ7" s="18" t="e">
        <f t="shared" si="4"/>
        <v>#DIV/0!</v>
      </c>
      <c r="AR7" s="18" t="e">
        <f>AVERAGE(AR9:AR58)</f>
        <v>#DIV/0!</v>
      </c>
      <c r="AS7" s="18" t="e">
        <f>AVERAGE(AS9:AS28)</f>
        <v>#DIV/0!</v>
      </c>
      <c r="AT7" s="18" t="e">
        <f>AVERAGE(AT9:AT28)</f>
        <v>#DIV/0!</v>
      </c>
      <c r="AV7" s="18">
        <f>AVERAGE(AV9:AV58)</f>
        <v>0.93457999999999997</v>
      </c>
      <c r="AW7" s="18">
        <f>AVERAGE(AW9:AW58)</f>
        <v>1.8847200000000004</v>
      </c>
      <c r="AX7" s="18" t="e">
        <f t="shared" ref="AX7:AZ7" si="5">AVERAGE(AX9:AX58)</f>
        <v>#DIV/0!</v>
      </c>
      <c r="AY7" s="18" t="e">
        <f t="shared" si="5"/>
        <v>#DIV/0!</v>
      </c>
      <c r="AZ7" s="18">
        <f t="shared" si="5"/>
        <v>0.21376666666666669</v>
      </c>
      <c r="BA7" s="18">
        <f>AVERAGE(BA9:BA58)</f>
        <v>0.14376666666666671</v>
      </c>
      <c r="BB7" s="18">
        <f>AVERAGE(BB9:BB28)</f>
        <v>0.12109999999999999</v>
      </c>
      <c r="BC7" s="18">
        <f>AVERAGE(BC9:BC28)</f>
        <v>2.7800000000000009E-2</v>
      </c>
    </row>
    <row r="8" spans="1:68" x14ac:dyDescent="0.3">
      <c r="A8" s="18"/>
      <c r="B8" s="18" t="s">
        <v>3</v>
      </c>
      <c r="C8" s="23">
        <f>C7/D7</f>
        <v>0.301581435755988</v>
      </c>
      <c r="D8" s="23"/>
      <c r="E8" s="23">
        <f>E7/F7</f>
        <v>1.6069674788791517</v>
      </c>
      <c r="F8" s="23"/>
      <c r="G8" s="23">
        <f>G7/H7</f>
        <v>1.7435961111111109</v>
      </c>
      <c r="H8" s="23"/>
      <c r="I8" s="23" t="e">
        <f>I7/J7</f>
        <v>#DIV/0!</v>
      </c>
      <c r="J8" s="23"/>
      <c r="K8" s="18"/>
      <c r="L8" s="23">
        <f>L7/M7</f>
        <v>0.31563655573164295</v>
      </c>
      <c r="M8" s="23"/>
      <c r="N8" s="23">
        <f>N7/O7</f>
        <v>0.55647688302281795</v>
      </c>
      <c r="O8" s="23"/>
      <c r="P8" s="23">
        <f>P7/Q7</f>
        <v>1.0732758620689655</v>
      </c>
      <c r="Q8" s="23"/>
      <c r="R8" s="23">
        <f>R7/S7</f>
        <v>56.163786317230034</v>
      </c>
      <c r="S8" s="23"/>
      <c r="T8" s="23"/>
      <c r="U8" s="23">
        <f>U7/V7</f>
        <v>1.158487442370312</v>
      </c>
      <c r="V8" s="23"/>
      <c r="W8" s="23">
        <f>W7/X7</f>
        <v>1.4334871345029241</v>
      </c>
      <c r="X8" s="23"/>
      <c r="Y8" s="23">
        <f>Y7/Z7</f>
        <v>1.3430420711974111</v>
      </c>
      <c r="Z8" s="23"/>
      <c r="AA8" s="23">
        <f>AA7/AB7</f>
        <v>195.45589840261931</v>
      </c>
      <c r="AB8" s="23"/>
      <c r="AC8" s="23"/>
      <c r="AD8" s="23" t="e">
        <f>AD7/AE7</f>
        <v>#DIV/0!</v>
      </c>
      <c r="AE8" s="23"/>
      <c r="AF8" s="23">
        <f>AF7/AG7</f>
        <v>7.9115085534010516</v>
      </c>
      <c r="AG8" s="23"/>
      <c r="AH8" s="23" t="e">
        <f>AH7/AI7</f>
        <v>#DIV/0!</v>
      </c>
      <c r="AI8" s="23"/>
      <c r="AJ8" s="23">
        <f>AJ7/AK7</f>
        <v>10.067391304347829</v>
      </c>
      <c r="AK8" s="23"/>
      <c r="AL8" s="23"/>
      <c r="AM8" s="23" t="e">
        <f>AM7/AN7</f>
        <v>#DIV/0!</v>
      </c>
      <c r="AN8" s="23"/>
      <c r="AO8" s="23">
        <f>AO7/AP7</f>
        <v>6.3534946236559104</v>
      </c>
      <c r="AP8" s="23"/>
      <c r="AQ8" s="23" t="e">
        <f>AQ7/AR7</f>
        <v>#DIV/0!</v>
      </c>
      <c r="AR8" s="23"/>
      <c r="AS8" s="23" t="e">
        <f>AS7/AT7</f>
        <v>#DIV/0!</v>
      </c>
      <c r="AT8" s="23"/>
      <c r="AV8" s="23">
        <f>AV7/AW7</f>
        <v>0.49587206587715937</v>
      </c>
      <c r="AW8" s="23"/>
      <c r="AX8" s="23" t="e">
        <f>AX7/AY7</f>
        <v>#DIV/0!</v>
      </c>
      <c r="AY8" s="23"/>
      <c r="AZ8" s="23">
        <f>AZ7/BA7</f>
        <v>1.4869000695571526</v>
      </c>
      <c r="BA8" s="23"/>
      <c r="BB8" s="23">
        <f>BB7/BC7</f>
        <v>4.3561151079136673</v>
      </c>
      <c r="BC8" s="23"/>
      <c r="BG8" s="17"/>
      <c r="BH8" s="17"/>
    </row>
    <row r="9" spans="1:68" x14ac:dyDescent="0.3">
      <c r="B9" s="11">
        <v>1</v>
      </c>
      <c r="C9" s="17">
        <v>6.1320000000000005E-4</v>
      </c>
      <c r="D9" s="17">
        <v>4.0000000000000001E-3</v>
      </c>
      <c r="E9" s="17">
        <v>2E-3</v>
      </c>
      <c r="F9" s="17">
        <v>2E-3</v>
      </c>
      <c r="G9" s="17">
        <v>4.0000000000000001E-3</v>
      </c>
      <c r="H9" s="17">
        <v>7.0000000000000001E-3</v>
      </c>
      <c r="J9" s="24"/>
      <c r="L9" s="17">
        <v>6.0000000000000001E-3</v>
      </c>
      <c r="M9" s="17">
        <v>2.7E-2</v>
      </c>
      <c r="N9" s="17">
        <v>5.0000000000000001E-3</v>
      </c>
      <c r="O9" s="17">
        <v>7.4390000000000003E-4</v>
      </c>
      <c r="P9" s="17">
        <v>0.02</v>
      </c>
      <c r="Q9" s="17">
        <v>0.02</v>
      </c>
      <c r="R9" s="17">
        <v>1.4E-2</v>
      </c>
      <c r="S9" s="17">
        <v>1.9090000000000001E-4</v>
      </c>
      <c r="T9" s="17"/>
      <c r="U9" s="17">
        <v>2.9000000000000001E-2</v>
      </c>
      <c r="V9" s="17">
        <v>2.4E-2</v>
      </c>
      <c r="W9" s="17">
        <v>1E-3</v>
      </c>
      <c r="X9" s="17">
        <v>1.6E-2</v>
      </c>
      <c r="Y9" s="17">
        <v>1.2999999999999999E-2</v>
      </c>
      <c r="Z9" s="17">
        <v>0.01</v>
      </c>
      <c r="AA9" s="17">
        <v>1.2999999999999999E-2</v>
      </c>
      <c r="AB9" s="17">
        <v>2.3900000000000002E-5</v>
      </c>
      <c r="AC9" s="17"/>
      <c r="AF9" s="17">
        <v>3.1E-2</v>
      </c>
      <c r="AG9" s="17">
        <v>5.2459999999999996E-4</v>
      </c>
      <c r="AH9" s="17"/>
      <c r="AI9" s="17"/>
      <c r="AJ9" s="11">
        <v>0.27900000000000003</v>
      </c>
      <c r="AK9" s="17">
        <v>0.112</v>
      </c>
      <c r="AL9" s="17"/>
      <c r="AO9" s="17">
        <v>8.5999999999999993E-2</v>
      </c>
      <c r="AP9" s="17">
        <v>0.01</v>
      </c>
      <c r="AQ9" s="17"/>
      <c r="AR9" s="17"/>
      <c r="AS9" s="17"/>
      <c r="AT9" s="17"/>
      <c r="AU9" s="17"/>
      <c r="AV9" s="17">
        <v>0.34100000000000003</v>
      </c>
      <c r="AW9" s="17">
        <v>2.3319999999999999</v>
      </c>
      <c r="AX9" s="17"/>
      <c r="AY9" s="17"/>
      <c r="AZ9" s="17">
        <v>0.13700000000000001</v>
      </c>
      <c r="BA9" s="17">
        <v>4.5999999999999999E-2</v>
      </c>
      <c r="BB9" s="17">
        <v>0.437</v>
      </c>
      <c r="BC9" s="17">
        <v>6.7000000000000004E-2</v>
      </c>
      <c r="BD9" s="17"/>
      <c r="BE9" s="17"/>
      <c r="BF9" s="17"/>
      <c r="BG9" s="17"/>
      <c r="BH9" s="17"/>
      <c r="BP9" s="17"/>
    </row>
    <row r="10" spans="1:68" x14ac:dyDescent="0.3">
      <c r="B10" s="11">
        <v>2</v>
      </c>
      <c r="C10" s="17">
        <v>5.0000000000000001E-3</v>
      </c>
      <c r="D10" s="17">
        <v>4.1000000000000002E-2</v>
      </c>
      <c r="E10" s="17">
        <v>4.0000000000000001E-3</v>
      </c>
      <c r="F10" s="17">
        <v>1.2999999999999999E-2</v>
      </c>
      <c r="G10" s="17">
        <v>8.9999999999999993E-3</v>
      </c>
      <c r="H10" s="17">
        <v>7.0000000000000001E-3</v>
      </c>
      <c r="J10" s="24"/>
      <c r="L10" s="17">
        <v>0.01</v>
      </c>
      <c r="M10" s="17">
        <v>2.3E-2</v>
      </c>
      <c r="N10" s="17">
        <v>1.6E-2</v>
      </c>
      <c r="O10" s="17">
        <v>3.6999999999999998E-2</v>
      </c>
      <c r="P10" s="17">
        <v>1.4E-2</v>
      </c>
      <c r="Q10" s="17">
        <v>1.9E-2</v>
      </c>
      <c r="R10" s="17">
        <v>6.0000000000000001E-3</v>
      </c>
      <c r="S10" s="17">
        <v>8.352E-5</v>
      </c>
      <c r="T10" s="17"/>
      <c r="U10" s="17">
        <v>3.0000000000000001E-3</v>
      </c>
      <c r="V10" s="17">
        <v>1.4999999999999999E-2</v>
      </c>
      <c r="W10" s="17">
        <v>3.0000000000000001E-3</v>
      </c>
      <c r="X10" s="17">
        <v>3.0000000000000001E-3</v>
      </c>
      <c r="Y10" s="17">
        <v>2E-3</v>
      </c>
      <c r="Z10" s="17">
        <v>5.0000000000000001E-3</v>
      </c>
      <c r="AA10" s="17">
        <v>1.7000000000000001E-2</v>
      </c>
      <c r="AB10" s="17">
        <v>0</v>
      </c>
      <c r="AC10" s="17"/>
      <c r="AF10" s="17">
        <v>6.9000000000000006E-2</v>
      </c>
      <c r="AG10" s="17">
        <v>3.0000000000000001E-3</v>
      </c>
      <c r="AH10" s="17"/>
      <c r="AI10" s="17"/>
      <c r="AJ10" s="11">
        <v>0.28999999999999998</v>
      </c>
      <c r="AK10" s="17">
        <v>6.0999999999999999E-2</v>
      </c>
      <c r="AL10" s="17"/>
      <c r="AO10" s="17">
        <v>0.105</v>
      </c>
      <c r="AP10" s="17">
        <v>2.1000000000000001E-2</v>
      </c>
      <c r="AQ10" s="17"/>
      <c r="AR10" s="17"/>
      <c r="AS10" s="17"/>
      <c r="AT10" s="17"/>
      <c r="AU10" s="17"/>
      <c r="AV10" s="17">
        <v>0.46100000000000002</v>
      </c>
      <c r="AW10" s="17">
        <v>1.5940000000000001</v>
      </c>
      <c r="AX10" s="17"/>
      <c r="AY10" s="17"/>
      <c r="AZ10" s="17">
        <v>0.114</v>
      </c>
      <c r="BA10" s="17">
        <v>0.104</v>
      </c>
      <c r="BB10" s="17">
        <v>0.38200000000000001</v>
      </c>
      <c r="BC10" s="17">
        <v>0.19</v>
      </c>
      <c r="BD10" s="17"/>
      <c r="BE10" s="17"/>
      <c r="BF10" s="17"/>
      <c r="BG10" s="17"/>
      <c r="BH10" s="17"/>
      <c r="BP10" s="17"/>
    </row>
    <row r="11" spans="1:68" x14ac:dyDescent="0.3">
      <c r="B11" s="11">
        <v>3</v>
      </c>
      <c r="C11" s="17">
        <v>1.7999999999999999E-2</v>
      </c>
      <c r="D11" s="17">
        <v>3.1E-2</v>
      </c>
      <c r="E11" s="17">
        <v>3.0000000000000001E-3</v>
      </c>
      <c r="F11" s="17">
        <v>4.0000000000000001E-3</v>
      </c>
      <c r="G11" s="17">
        <v>8.0000000000000002E-3</v>
      </c>
      <c r="H11" s="17">
        <v>8.9999999999999993E-3</v>
      </c>
      <c r="J11" s="24"/>
      <c r="L11" s="17">
        <v>3.7999999999999999E-2</v>
      </c>
      <c r="M11" s="17">
        <v>1.4999999999999999E-2</v>
      </c>
      <c r="N11" s="17">
        <v>6.0000000000000001E-3</v>
      </c>
      <c r="O11" s="17">
        <v>1.2999999999999999E-2</v>
      </c>
      <c r="P11" s="17">
        <v>1.7000000000000001E-2</v>
      </c>
      <c r="Q11" s="17">
        <v>4.0000000000000001E-3</v>
      </c>
      <c r="R11" s="17">
        <v>1.7999999999999999E-2</v>
      </c>
      <c r="S11" s="17">
        <v>1.193E-4</v>
      </c>
      <c r="T11" s="17"/>
      <c r="U11" s="17">
        <v>1.0999999999999999E-2</v>
      </c>
      <c r="V11" s="17">
        <v>0.04</v>
      </c>
      <c r="W11" s="17">
        <v>5.6829999999999999E-4</v>
      </c>
      <c r="X11" s="17">
        <v>3.0000000000000001E-3</v>
      </c>
      <c r="Y11" s="17">
        <v>0.01</v>
      </c>
      <c r="Z11" s="17">
        <v>7.0000000000000001E-3</v>
      </c>
      <c r="AA11" s="17">
        <v>1.4999999999999999E-2</v>
      </c>
      <c r="AB11" s="17">
        <v>9.5500000000000004E-5</v>
      </c>
      <c r="AC11" s="17"/>
      <c r="AF11" s="17">
        <v>0.114</v>
      </c>
      <c r="AG11" s="17">
        <v>8.585E-4</v>
      </c>
      <c r="AH11" s="17"/>
      <c r="AI11" s="17"/>
      <c r="AJ11" s="11">
        <v>0.41699999999999998</v>
      </c>
      <c r="AK11" s="17">
        <v>5.1999999999999998E-2</v>
      </c>
      <c r="AL11" s="17"/>
      <c r="AO11" s="17">
        <v>0.254</v>
      </c>
      <c r="AP11" s="17">
        <v>6.4000000000000001E-2</v>
      </c>
      <c r="AQ11" s="17"/>
      <c r="AR11" s="17"/>
      <c r="AS11" s="17"/>
      <c r="AT11" s="17"/>
      <c r="AU11" s="17"/>
      <c r="AV11" s="17">
        <v>0.95699999999999996</v>
      </c>
      <c r="AW11" s="17">
        <v>1.7030000000000001</v>
      </c>
      <c r="AX11" s="17"/>
      <c r="AY11" s="17"/>
      <c r="AZ11" s="17">
        <v>0.39300000000000002</v>
      </c>
      <c r="BA11" s="17">
        <v>0.26800000000000002</v>
      </c>
      <c r="BB11" s="17">
        <v>5.8000000000000003E-2</v>
      </c>
      <c r="BC11" s="17">
        <v>8.0000000000000002E-3</v>
      </c>
      <c r="BD11" s="17"/>
      <c r="BE11" s="17"/>
      <c r="BF11" s="17"/>
      <c r="BG11" s="17"/>
      <c r="BH11" s="17"/>
      <c r="BP11" s="17"/>
    </row>
    <row r="12" spans="1:68" x14ac:dyDescent="0.3">
      <c r="B12" s="11">
        <v>4</v>
      </c>
      <c r="C12" s="17">
        <v>8.4179999999999997E-4</v>
      </c>
      <c r="D12" s="17">
        <v>6.0000000000000001E-3</v>
      </c>
      <c r="E12" s="17">
        <v>5.0000000000000001E-3</v>
      </c>
      <c r="F12" s="17">
        <v>3.0000000000000001E-3</v>
      </c>
      <c r="G12" s="17">
        <v>1.2999999999999999E-2</v>
      </c>
      <c r="H12" s="17">
        <v>0.01</v>
      </c>
      <c r="J12" s="24"/>
      <c r="L12" s="17">
        <v>2.3E-2</v>
      </c>
      <c r="M12" s="17">
        <v>2.3E-2</v>
      </c>
      <c r="N12" s="17">
        <v>7.0000000000000001E-3</v>
      </c>
      <c r="O12" s="17">
        <v>8.2660000000000003E-4</v>
      </c>
      <c r="P12" s="17">
        <v>3.0000000000000001E-3</v>
      </c>
      <c r="Q12" s="17">
        <v>7.0000000000000001E-3</v>
      </c>
      <c r="R12" s="17">
        <v>1.2E-2</v>
      </c>
      <c r="S12" s="17">
        <v>8.9490000000000001E-4</v>
      </c>
      <c r="T12" s="17"/>
      <c r="U12" s="17">
        <v>1.4999999999999999E-2</v>
      </c>
      <c r="V12" s="17">
        <v>2.3E-2</v>
      </c>
      <c r="W12" s="17">
        <v>3.0000000000000001E-3</v>
      </c>
      <c r="X12" s="17">
        <v>1.0999999999999999E-2</v>
      </c>
      <c r="Y12" s="17">
        <v>2.1999999999999999E-2</v>
      </c>
      <c r="Z12" s="17">
        <v>1.4999999999999999E-2</v>
      </c>
      <c r="AA12" s="17">
        <v>4.8000000000000001E-2</v>
      </c>
      <c r="AB12" s="17">
        <v>6.5600000000000001E-4</v>
      </c>
      <c r="AC12" s="17"/>
      <c r="AF12" s="17">
        <v>3.7999999999999999E-2</v>
      </c>
      <c r="AG12" s="17">
        <v>3.0000000000000001E-3</v>
      </c>
      <c r="AH12" s="17"/>
      <c r="AI12" s="17"/>
      <c r="AJ12" s="11">
        <v>0.58299999999999996</v>
      </c>
      <c r="AK12" s="17">
        <v>1.4E-2</v>
      </c>
      <c r="AL12" s="17"/>
      <c r="AO12" s="17">
        <v>9.9000000000000005E-2</v>
      </c>
      <c r="AP12" s="17">
        <v>4.0000000000000001E-3</v>
      </c>
      <c r="AQ12" s="17"/>
      <c r="AR12" s="17"/>
      <c r="AS12" s="17"/>
      <c r="AT12" s="17"/>
      <c r="AU12" s="17"/>
      <c r="AV12" s="17">
        <v>0.71199999999999997</v>
      </c>
      <c r="AW12" s="17">
        <v>1.8660000000000001</v>
      </c>
      <c r="AX12" s="17"/>
      <c r="AY12" s="17"/>
      <c r="AZ12" s="17">
        <v>0.106</v>
      </c>
      <c r="BA12" s="17">
        <v>5.3999999999999999E-2</v>
      </c>
      <c r="BB12" s="17">
        <v>9.5000000000000001E-2</v>
      </c>
      <c r="BC12" s="17">
        <v>3.1E-2</v>
      </c>
      <c r="BD12" s="17"/>
      <c r="BE12" s="17"/>
      <c r="BF12" s="17"/>
      <c r="BG12" s="17"/>
      <c r="BH12" s="17"/>
      <c r="BP12" s="17"/>
    </row>
    <row r="13" spans="1:68" x14ac:dyDescent="0.3">
      <c r="B13" s="11">
        <v>5</v>
      </c>
      <c r="C13" s="17">
        <v>4.573E-4</v>
      </c>
      <c r="D13" s="17">
        <v>5.0000000000000001E-3</v>
      </c>
      <c r="E13" s="17">
        <v>4.0000000000000001E-3</v>
      </c>
      <c r="F13" s="17">
        <v>1E-3</v>
      </c>
      <c r="G13" s="17">
        <v>1E-3</v>
      </c>
      <c r="H13" s="17">
        <v>5.0000000000000001E-3</v>
      </c>
      <c r="J13" s="24"/>
      <c r="L13" s="17">
        <v>3.1E-2</v>
      </c>
      <c r="M13" s="17">
        <v>0.216</v>
      </c>
      <c r="N13" s="17">
        <v>3.0000000000000001E-3</v>
      </c>
      <c r="O13" s="17">
        <v>2E-3</v>
      </c>
      <c r="P13" s="17">
        <v>0.01</v>
      </c>
      <c r="Q13" s="17">
        <v>8.0000000000000002E-3</v>
      </c>
      <c r="R13" s="17">
        <v>3.0000000000000001E-3</v>
      </c>
      <c r="S13" s="17">
        <v>1.9090000000000001E-4</v>
      </c>
      <c r="T13" s="17"/>
      <c r="U13" s="17">
        <v>0.01</v>
      </c>
      <c r="V13" s="17">
        <v>1.6E-2</v>
      </c>
      <c r="W13" s="17">
        <v>4.0000000000000001E-3</v>
      </c>
      <c r="X13" s="17">
        <v>4.0000000000000001E-3</v>
      </c>
      <c r="Y13" s="17">
        <v>1.7999999999999999E-2</v>
      </c>
      <c r="Z13" s="17">
        <v>1.6E-2</v>
      </c>
      <c r="AA13" s="17">
        <v>1.7999999999999999E-2</v>
      </c>
      <c r="AB13" s="17">
        <v>1.3100000000000001E-4</v>
      </c>
      <c r="AC13" s="17"/>
      <c r="AF13" s="17">
        <v>3.4000000000000002E-2</v>
      </c>
      <c r="AG13" s="17">
        <v>1E-3</v>
      </c>
      <c r="AH13" s="17"/>
      <c r="AI13" s="17"/>
      <c r="AJ13" s="11">
        <v>0.58499999999999996</v>
      </c>
      <c r="AK13" s="17">
        <v>1.4E-2</v>
      </c>
      <c r="AL13" s="17"/>
      <c r="AO13" s="17">
        <v>0.13</v>
      </c>
      <c r="AP13" s="17">
        <v>0.02</v>
      </c>
      <c r="AQ13" s="17"/>
      <c r="AR13" s="17"/>
      <c r="AS13" s="17"/>
      <c r="AT13" s="17"/>
      <c r="AU13" s="17"/>
      <c r="AV13" s="17">
        <v>0.872</v>
      </c>
      <c r="AW13" s="17">
        <v>2.129</v>
      </c>
      <c r="AX13" s="17"/>
      <c r="AY13" s="17"/>
      <c r="AZ13" s="17">
        <v>0.44500000000000001</v>
      </c>
      <c r="BA13" s="17">
        <v>9.9000000000000005E-2</v>
      </c>
      <c r="BB13" s="17">
        <v>0.184</v>
      </c>
      <c r="BC13" s="17">
        <v>0.06</v>
      </c>
      <c r="BD13" s="17"/>
      <c r="BE13" s="17"/>
      <c r="BF13" s="17"/>
      <c r="BG13" s="17"/>
      <c r="BH13" s="17"/>
      <c r="BP13" s="17"/>
    </row>
    <row r="14" spans="1:68" x14ac:dyDescent="0.3">
      <c r="B14" s="11">
        <v>6</v>
      </c>
      <c r="C14" s="17">
        <v>2E-3</v>
      </c>
      <c r="D14" s="17">
        <v>3.4000000000000002E-2</v>
      </c>
      <c r="E14" s="17">
        <v>4.0000000000000001E-3</v>
      </c>
      <c r="F14" s="17">
        <v>4.0000000000000001E-3</v>
      </c>
      <c r="G14" s="17">
        <v>6.0000000000000001E-3</v>
      </c>
      <c r="H14" s="17">
        <v>3.0000000000000001E-3</v>
      </c>
      <c r="L14" s="17">
        <v>4.2999999999999997E-2</v>
      </c>
      <c r="M14" s="17">
        <v>2.1000000000000001E-2</v>
      </c>
      <c r="N14" s="17">
        <v>1E-3</v>
      </c>
      <c r="O14" s="17">
        <v>1E-3</v>
      </c>
      <c r="P14" s="17">
        <v>1.4E-2</v>
      </c>
      <c r="Q14" s="17">
        <v>7.0000000000000001E-3</v>
      </c>
      <c r="R14" s="17">
        <v>7.0000000000000001E-3</v>
      </c>
      <c r="S14" s="17">
        <v>0</v>
      </c>
      <c r="T14" s="17"/>
      <c r="U14" s="17">
        <v>3.9E-2</v>
      </c>
      <c r="V14" s="17">
        <v>2.1999999999999999E-2</v>
      </c>
      <c r="W14" s="17">
        <v>5.0000000000000001E-3</v>
      </c>
      <c r="X14" s="17">
        <v>3.0000000000000001E-3</v>
      </c>
      <c r="Y14" s="17">
        <v>0.03</v>
      </c>
      <c r="Z14" s="17">
        <v>1.0999999999999999E-2</v>
      </c>
      <c r="AA14" s="17">
        <v>4.2000000000000003E-2</v>
      </c>
      <c r="AB14" s="17">
        <v>0</v>
      </c>
      <c r="AC14" s="17"/>
      <c r="AF14" s="17">
        <v>5.1999999999999998E-2</v>
      </c>
      <c r="AG14" s="17">
        <v>2E-3</v>
      </c>
      <c r="AH14" s="17"/>
      <c r="AI14" s="17"/>
      <c r="AJ14" s="11">
        <v>0.57299999999999995</v>
      </c>
      <c r="AK14" s="17">
        <v>2.1999999999999999E-2</v>
      </c>
      <c r="AL14" s="17"/>
      <c r="AO14" s="17">
        <v>6.4000000000000001E-2</v>
      </c>
      <c r="AP14" s="17">
        <v>3.0000000000000001E-3</v>
      </c>
      <c r="AQ14" s="17"/>
      <c r="AR14" s="17"/>
      <c r="AS14" s="17"/>
      <c r="AT14" s="17"/>
      <c r="AU14" s="17"/>
      <c r="AV14" s="17">
        <v>0.82499999999999996</v>
      </c>
      <c r="AW14" s="17">
        <v>2.0459999999999998</v>
      </c>
      <c r="AX14" s="17"/>
      <c r="AY14" s="17"/>
      <c r="AZ14" s="17">
        <v>0.17199999999999999</v>
      </c>
      <c r="BA14" s="17">
        <v>0.371</v>
      </c>
      <c r="BB14" s="17">
        <v>8.7999999999999995E-2</v>
      </c>
      <c r="BC14" s="17">
        <v>1.7000000000000001E-2</v>
      </c>
      <c r="BD14" s="17"/>
      <c r="BE14" s="17"/>
      <c r="BF14" s="17"/>
      <c r="BG14" s="17"/>
      <c r="BH14" s="17"/>
      <c r="BP14" s="17"/>
    </row>
    <row r="15" spans="1:68" x14ac:dyDescent="0.3">
      <c r="B15" s="11">
        <v>7</v>
      </c>
      <c r="C15" s="17">
        <v>5.0000000000000001E-3</v>
      </c>
      <c r="D15" s="17">
        <v>7.2749999999999996E-4</v>
      </c>
      <c r="E15" s="17">
        <v>0.01</v>
      </c>
      <c r="F15" s="17">
        <v>2E-3</v>
      </c>
      <c r="G15" s="17">
        <v>5.0000000000000001E-3</v>
      </c>
      <c r="H15" s="17">
        <v>6.0000000000000001E-3</v>
      </c>
      <c r="J15" s="24"/>
      <c r="L15" s="17">
        <v>1.7000000000000001E-2</v>
      </c>
      <c r="M15" s="17">
        <v>7.8E-2</v>
      </c>
      <c r="N15" s="17">
        <v>3.0000000000000001E-3</v>
      </c>
      <c r="O15" s="17">
        <v>5.373E-4</v>
      </c>
      <c r="P15" s="17">
        <v>1.2999999999999999E-2</v>
      </c>
      <c r="Q15" s="17">
        <v>1.0999999999999999E-2</v>
      </c>
      <c r="R15" s="17">
        <v>1E-3</v>
      </c>
      <c r="S15" s="17">
        <v>5.9660000000000001E-5</v>
      </c>
      <c r="T15" s="17"/>
      <c r="U15" s="17">
        <v>8.0000000000000002E-3</v>
      </c>
      <c r="V15" s="17">
        <v>3.4000000000000002E-2</v>
      </c>
      <c r="W15" s="17">
        <v>5.0000000000000001E-3</v>
      </c>
      <c r="X15" s="17">
        <v>1.0999999999999999E-2</v>
      </c>
      <c r="Y15" s="17">
        <v>8.0000000000000002E-3</v>
      </c>
      <c r="Z15" s="17">
        <v>1.7000000000000001E-2</v>
      </c>
      <c r="AA15" s="17">
        <v>1.7000000000000001E-2</v>
      </c>
      <c r="AB15" s="17">
        <v>0</v>
      </c>
      <c r="AC15" s="17"/>
      <c r="AF15" s="17">
        <v>8.1000000000000003E-2</v>
      </c>
      <c r="AG15" s="17">
        <v>2E-3</v>
      </c>
      <c r="AH15" s="17"/>
      <c r="AI15" s="17"/>
      <c r="AJ15" s="11">
        <v>0.59799999999999998</v>
      </c>
      <c r="AK15" s="17">
        <v>4.8000000000000001E-2</v>
      </c>
      <c r="AL15" s="17"/>
      <c r="AO15" s="17">
        <v>0.20599999999999999</v>
      </c>
      <c r="AP15" s="17">
        <v>3.0000000000000001E-3</v>
      </c>
      <c r="AQ15" s="17"/>
      <c r="AR15" s="17"/>
      <c r="AS15" s="17"/>
      <c r="AT15" s="17"/>
      <c r="AU15" s="17"/>
      <c r="AV15" s="17">
        <v>0.92700000000000005</v>
      </c>
      <c r="AW15" s="17">
        <v>1.8540000000000001</v>
      </c>
      <c r="AX15" s="17"/>
      <c r="AY15" s="17"/>
      <c r="AZ15" s="17">
        <v>6.3E-2</v>
      </c>
      <c r="BA15" s="17">
        <v>9.0999999999999998E-2</v>
      </c>
      <c r="BB15" s="17">
        <v>0.15</v>
      </c>
      <c r="BC15" s="17">
        <v>1.7999999999999999E-2</v>
      </c>
      <c r="BD15" s="17"/>
      <c r="BE15" s="17"/>
      <c r="BF15" s="17"/>
      <c r="BG15" s="17"/>
      <c r="BH15" s="17"/>
      <c r="BP15" s="17"/>
    </row>
    <row r="16" spans="1:68" x14ac:dyDescent="0.3">
      <c r="B16" s="11">
        <v>8</v>
      </c>
      <c r="C16" s="17">
        <v>7.0000000000000001E-3</v>
      </c>
      <c r="D16" s="17">
        <v>6.1320000000000005E-4</v>
      </c>
      <c r="E16" s="17">
        <v>1.0999999999999999E-2</v>
      </c>
      <c r="F16" s="17">
        <v>4.0000000000000001E-3</v>
      </c>
      <c r="G16" s="17">
        <v>1.0999999999999999E-2</v>
      </c>
      <c r="H16" s="17">
        <v>5.0000000000000001E-3</v>
      </c>
      <c r="L16" s="17">
        <v>4.9000000000000002E-2</v>
      </c>
      <c r="M16" s="17">
        <v>1.7000000000000001E-2</v>
      </c>
      <c r="N16" s="17">
        <v>3.0000000000000001E-3</v>
      </c>
      <c r="O16" s="17">
        <v>0.02</v>
      </c>
      <c r="P16" s="17">
        <v>1.2999999999999999E-2</v>
      </c>
      <c r="Q16" s="17">
        <v>1.2E-2</v>
      </c>
      <c r="R16" s="17">
        <v>8.0000000000000002E-3</v>
      </c>
      <c r="S16" s="17">
        <v>7.0399999999999998E-4</v>
      </c>
      <c r="T16" s="17"/>
      <c r="U16" s="17">
        <v>6.0000000000000001E-3</v>
      </c>
      <c r="V16" s="17">
        <v>3.4000000000000002E-2</v>
      </c>
      <c r="W16" s="17">
        <v>2.7E-2</v>
      </c>
      <c r="X16" s="17">
        <v>2E-3</v>
      </c>
      <c r="Y16" s="17">
        <v>8.0000000000000002E-3</v>
      </c>
      <c r="Z16" s="17">
        <v>6.0000000000000001E-3</v>
      </c>
      <c r="AA16" s="17">
        <v>8.9999999999999993E-3</v>
      </c>
      <c r="AB16" s="17">
        <v>1.07E-4</v>
      </c>
      <c r="AC16" s="17"/>
      <c r="AF16" s="17">
        <v>3.4000000000000002E-2</v>
      </c>
      <c r="AG16" s="17">
        <v>2.4E-2</v>
      </c>
      <c r="AH16" s="17"/>
      <c r="AI16" s="17"/>
      <c r="AJ16" s="11">
        <v>0.53400000000000003</v>
      </c>
      <c r="AK16" s="17">
        <v>1.7000000000000001E-2</v>
      </c>
      <c r="AL16" s="17"/>
      <c r="AO16" s="17">
        <v>4.7E-2</v>
      </c>
      <c r="AP16" s="17">
        <v>2.7E-2</v>
      </c>
      <c r="AQ16" s="17"/>
      <c r="AR16" s="17"/>
      <c r="AS16" s="17"/>
      <c r="AT16" s="17"/>
      <c r="AU16" s="17"/>
      <c r="AV16" s="17">
        <v>0.72</v>
      </c>
      <c r="AW16" s="17">
        <v>3.2250000000000001</v>
      </c>
      <c r="AX16" s="17"/>
      <c r="AY16" s="17"/>
      <c r="AZ16" s="17">
        <v>0.48399999999999999</v>
      </c>
      <c r="BA16" s="17">
        <v>0.19500000000000001</v>
      </c>
      <c r="BB16" s="17">
        <v>5.8000000000000003E-2</v>
      </c>
      <c r="BC16" s="17">
        <v>2.3E-2</v>
      </c>
      <c r="BD16" s="17"/>
      <c r="BE16" s="17"/>
      <c r="BF16" s="17"/>
      <c r="BG16" s="17"/>
      <c r="BH16" s="17"/>
      <c r="BP16" s="17"/>
    </row>
    <row r="17" spans="2:68" x14ac:dyDescent="0.3">
      <c r="B17" s="11">
        <v>9</v>
      </c>
      <c r="C17" s="17">
        <v>6.0000000000000001E-3</v>
      </c>
      <c r="D17" s="17">
        <v>4.4999999999999998E-2</v>
      </c>
      <c r="E17" s="17">
        <v>2E-3</v>
      </c>
      <c r="F17" s="17">
        <v>3.0000000000000001E-3</v>
      </c>
      <c r="G17" s="17">
        <v>2E-3</v>
      </c>
      <c r="H17" s="17">
        <v>5.0000000000000001E-3</v>
      </c>
      <c r="J17" s="24"/>
      <c r="L17" s="17">
        <v>2.7E-2</v>
      </c>
      <c r="M17" s="17">
        <v>1.4999999999999999E-2</v>
      </c>
      <c r="N17" s="17">
        <v>3.0000000000000001E-3</v>
      </c>
      <c r="O17" s="17">
        <v>3.0000000000000001E-3</v>
      </c>
      <c r="P17" s="17">
        <v>5.0000000000000001E-3</v>
      </c>
      <c r="Q17" s="17">
        <v>2E-3</v>
      </c>
      <c r="R17" s="17">
        <v>0.05</v>
      </c>
      <c r="S17" s="17">
        <v>5.7269999999999999E-4</v>
      </c>
      <c r="T17" s="17"/>
      <c r="U17" s="17">
        <v>0.85899999999999999</v>
      </c>
      <c r="V17" s="17">
        <v>2.1999999999999999E-2</v>
      </c>
      <c r="W17" s="17">
        <v>3.0000000000000001E-3</v>
      </c>
      <c r="X17" s="17">
        <v>1E-3</v>
      </c>
      <c r="Y17" s="17">
        <v>8.0000000000000002E-3</v>
      </c>
      <c r="Z17" s="17">
        <v>1.2999999999999999E-2</v>
      </c>
      <c r="AA17" s="17">
        <v>2.1000000000000001E-2</v>
      </c>
      <c r="AB17" s="17">
        <v>0</v>
      </c>
      <c r="AC17" s="17"/>
      <c r="AF17" s="17">
        <v>0.10199999999999999</v>
      </c>
      <c r="AG17" s="17">
        <v>2E-3</v>
      </c>
      <c r="AH17" s="17"/>
      <c r="AI17" s="17"/>
      <c r="AJ17" s="11">
        <v>0.58299999999999996</v>
      </c>
      <c r="AK17" s="17">
        <v>2.3E-2</v>
      </c>
      <c r="AL17" s="17"/>
      <c r="AO17" s="17">
        <v>7.1999999999999995E-2</v>
      </c>
      <c r="AP17" s="17">
        <v>1.7000000000000001E-2</v>
      </c>
      <c r="AQ17" s="17"/>
      <c r="AR17" s="17"/>
      <c r="AS17" s="17"/>
      <c r="AT17" s="17"/>
      <c r="AU17" s="17"/>
      <c r="AV17" s="17">
        <v>0.48399999999999999</v>
      </c>
      <c r="AW17" s="17">
        <v>3.24</v>
      </c>
      <c r="AX17" s="17"/>
      <c r="AY17" s="17"/>
      <c r="AZ17" s="17">
        <v>0.26900000000000002</v>
      </c>
      <c r="BA17" s="17">
        <v>0.317</v>
      </c>
      <c r="BB17" s="17">
        <v>9.0999999999999998E-2</v>
      </c>
      <c r="BC17" s="17">
        <v>0.01</v>
      </c>
      <c r="BD17" s="17"/>
      <c r="BE17" s="17"/>
      <c r="BF17" s="17"/>
      <c r="BG17" s="17"/>
      <c r="BH17" s="17"/>
      <c r="BP17" s="17"/>
    </row>
    <row r="18" spans="2:68" x14ac:dyDescent="0.3">
      <c r="B18" s="11">
        <v>10</v>
      </c>
      <c r="C18" s="17">
        <v>2.1819999999999999E-4</v>
      </c>
      <c r="D18" s="17">
        <v>5.0000000000000001E-3</v>
      </c>
      <c r="E18" s="17">
        <v>4.0000000000000001E-3</v>
      </c>
      <c r="F18" s="17">
        <v>3.0000000000000001E-3</v>
      </c>
      <c r="G18" s="17">
        <v>1.4E-2</v>
      </c>
      <c r="H18" s="17">
        <v>5.0000000000000001E-3</v>
      </c>
      <c r="J18" s="24"/>
      <c r="L18" s="17">
        <v>4.2000000000000003E-2</v>
      </c>
      <c r="M18" s="17">
        <v>2.7E-2</v>
      </c>
      <c r="N18" s="17">
        <v>3.0000000000000001E-3</v>
      </c>
      <c r="O18" s="17">
        <v>2.1699999999999999E-4</v>
      </c>
      <c r="P18" s="17">
        <v>1.6E-2</v>
      </c>
      <c r="Q18" s="17">
        <v>7.0000000000000001E-3</v>
      </c>
      <c r="R18" s="17">
        <v>2E-3</v>
      </c>
      <c r="S18" s="17">
        <v>7.517E-4</v>
      </c>
      <c r="T18" s="17"/>
      <c r="U18" s="17">
        <v>2E-3</v>
      </c>
      <c r="V18" s="17">
        <v>2.1000000000000001E-2</v>
      </c>
      <c r="W18" s="17">
        <v>3.0000000000000001E-3</v>
      </c>
      <c r="X18" s="17">
        <v>6.0000000000000001E-3</v>
      </c>
      <c r="Y18" s="17">
        <v>6.0000000000000001E-3</v>
      </c>
      <c r="Z18" s="17">
        <v>8.9999999999999993E-3</v>
      </c>
      <c r="AA18" s="17">
        <v>1.4E-2</v>
      </c>
      <c r="AB18" s="17">
        <v>0</v>
      </c>
      <c r="AC18" s="17"/>
      <c r="AF18" s="17">
        <v>2.1000000000000001E-2</v>
      </c>
      <c r="AG18" s="17">
        <v>1E-3</v>
      </c>
      <c r="AH18" s="17"/>
      <c r="AI18" s="17"/>
      <c r="AJ18" s="11">
        <v>0.36099999999999999</v>
      </c>
      <c r="AK18" s="17">
        <v>0.126</v>
      </c>
      <c r="AL18" s="17"/>
      <c r="AO18" s="17">
        <v>7.4999999999999997E-2</v>
      </c>
      <c r="AP18" s="17">
        <v>4.0000000000000001E-3</v>
      </c>
      <c r="AQ18" s="17"/>
      <c r="AR18" s="17"/>
      <c r="AS18" s="17"/>
      <c r="AT18" s="17"/>
      <c r="AU18" s="17"/>
      <c r="AV18" s="17">
        <v>1.2809999999999999</v>
      </c>
      <c r="AW18" s="17">
        <v>2.2290000000000001</v>
      </c>
      <c r="AX18" s="17"/>
      <c r="AY18" s="17"/>
      <c r="AZ18" s="17">
        <v>0.39700000000000002</v>
      </c>
      <c r="BA18" s="17">
        <v>0.13400000000000001</v>
      </c>
      <c r="BB18" s="17">
        <v>5.3999999999999999E-2</v>
      </c>
      <c r="BC18" s="17">
        <v>5.0000000000000001E-3</v>
      </c>
      <c r="BD18" s="17"/>
      <c r="BE18" s="17"/>
      <c r="BF18" s="17"/>
      <c r="BG18" s="17"/>
      <c r="BH18" s="17"/>
      <c r="BP18" s="17"/>
    </row>
    <row r="19" spans="2:68" x14ac:dyDescent="0.3">
      <c r="B19" s="11">
        <v>11</v>
      </c>
      <c r="C19" s="17">
        <v>5.2999999999999998E-4</v>
      </c>
      <c r="D19" s="17">
        <v>2E-3</v>
      </c>
      <c r="E19" s="17">
        <v>2E-3</v>
      </c>
      <c r="F19" s="17">
        <v>6.0000000000000001E-3</v>
      </c>
      <c r="G19" s="17">
        <v>1.4999999999999999E-2</v>
      </c>
      <c r="H19" s="17">
        <v>1.0999999999999999E-2</v>
      </c>
      <c r="J19" s="24"/>
      <c r="L19" s="17">
        <v>3.5999999999999997E-2</v>
      </c>
      <c r="M19" s="17">
        <v>3.9E-2</v>
      </c>
      <c r="N19" s="17">
        <v>8.9999999999999993E-3</v>
      </c>
      <c r="O19" s="17">
        <v>1E-3</v>
      </c>
      <c r="P19" s="17">
        <v>1.9E-2</v>
      </c>
      <c r="Q19" s="17">
        <v>3.2000000000000001E-2</v>
      </c>
      <c r="R19" s="17">
        <v>5.6000000000000001E-2</v>
      </c>
      <c r="S19" s="17">
        <v>1E-3</v>
      </c>
      <c r="T19" s="17"/>
      <c r="U19" s="17">
        <v>9.4019999999999998E-4</v>
      </c>
      <c r="V19" s="17">
        <v>2.9000000000000001E-2</v>
      </c>
      <c r="W19" s="17">
        <v>5.0000000000000001E-3</v>
      </c>
      <c r="X19" s="17">
        <v>8.9999999999999993E-3</v>
      </c>
      <c r="Y19" s="17">
        <v>6.0000000000000001E-3</v>
      </c>
      <c r="Z19" s="17">
        <v>1.2E-2</v>
      </c>
      <c r="AA19" s="17">
        <v>0.03</v>
      </c>
      <c r="AB19" s="17">
        <v>0</v>
      </c>
      <c r="AC19" s="17"/>
      <c r="AF19" s="17">
        <v>3.7999999999999999E-2</v>
      </c>
      <c r="AG19" s="17">
        <v>1E-3</v>
      </c>
      <c r="AH19" s="17"/>
      <c r="AI19" s="17"/>
      <c r="AJ19" s="11">
        <v>0.27100000000000002</v>
      </c>
      <c r="AK19" s="17">
        <v>1.4E-2</v>
      </c>
      <c r="AL19" s="17"/>
      <c r="AO19" s="17">
        <v>3.7999999999999999E-2</v>
      </c>
      <c r="AP19" s="17">
        <v>5.0000000000000001E-3</v>
      </c>
      <c r="AQ19" s="17"/>
      <c r="AR19" s="17"/>
      <c r="AS19" s="17"/>
      <c r="AT19" s="17"/>
      <c r="AU19" s="17"/>
      <c r="AV19" s="17">
        <v>1.1279999999999999</v>
      </c>
      <c r="AW19" s="17">
        <v>1.4830000000000001</v>
      </c>
      <c r="AX19" s="17"/>
      <c r="AY19" s="17"/>
      <c r="AZ19" s="17">
        <v>0.17499999999999999</v>
      </c>
      <c r="BA19" s="17">
        <v>7.1999999999999995E-2</v>
      </c>
      <c r="BB19" s="17">
        <v>4.4999999999999998E-2</v>
      </c>
      <c r="BC19" s="17">
        <v>3.0000000000000001E-3</v>
      </c>
      <c r="BD19" s="17"/>
      <c r="BE19" s="17"/>
      <c r="BF19" s="17"/>
      <c r="BG19" s="17"/>
      <c r="BH19" s="17"/>
      <c r="BP19" s="17"/>
    </row>
    <row r="20" spans="2:68" x14ac:dyDescent="0.3">
      <c r="B20" s="11">
        <v>12</v>
      </c>
      <c r="C20" s="17">
        <v>4.0000000000000001E-3</v>
      </c>
      <c r="D20" s="17">
        <v>3.0000000000000001E-3</v>
      </c>
      <c r="E20" s="17">
        <v>3.0000000000000001E-3</v>
      </c>
      <c r="F20" s="17">
        <v>4.0000000000000001E-3</v>
      </c>
      <c r="G20" s="17">
        <v>1.2E-2</v>
      </c>
      <c r="H20" s="17">
        <v>4.0000000000000001E-3</v>
      </c>
      <c r="L20" s="17">
        <v>4.3999999999999997E-2</v>
      </c>
      <c r="M20" s="17">
        <v>7.0000000000000007E-2</v>
      </c>
      <c r="N20" s="17">
        <v>2E-3</v>
      </c>
      <c r="O20" s="17">
        <v>2.1999999999999999E-2</v>
      </c>
      <c r="P20" s="17">
        <v>0.01</v>
      </c>
      <c r="Q20" s="17">
        <v>1.4E-2</v>
      </c>
      <c r="R20" s="17">
        <v>7.0000000000000001E-3</v>
      </c>
      <c r="S20" s="17">
        <v>2.6249999999999998E-4</v>
      </c>
      <c r="T20" s="17"/>
      <c r="U20" s="17">
        <v>2E-3</v>
      </c>
      <c r="V20" s="17">
        <v>3.5999999999999997E-2</v>
      </c>
      <c r="W20" s="17">
        <v>3.2000000000000001E-2</v>
      </c>
      <c r="X20" s="17">
        <v>7.0000000000000001E-3</v>
      </c>
      <c r="Y20" s="17">
        <v>6.0000000000000001E-3</v>
      </c>
      <c r="Z20" s="17">
        <v>5.0000000000000001E-3</v>
      </c>
      <c r="AA20" s="17">
        <v>6.0000000000000001E-3</v>
      </c>
      <c r="AB20" s="17">
        <v>0</v>
      </c>
      <c r="AC20" s="17"/>
      <c r="AF20" s="17">
        <v>3.5000000000000003E-2</v>
      </c>
      <c r="AG20" s="17">
        <v>1E-3</v>
      </c>
      <c r="AH20" s="17"/>
      <c r="AI20" s="17"/>
      <c r="AJ20" s="11">
        <v>0.307</v>
      </c>
      <c r="AK20" s="17">
        <v>2.1000000000000001E-2</v>
      </c>
      <c r="AL20" s="17"/>
      <c r="AO20" s="17">
        <v>7.0000000000000007E-2</v>
      </c>
      <c r="AP20" s="17">
        <v>4.0000000000000001E-3</v>
      </c>
      <c r="AQ20" s="17"/>
      <c r="AR20" s="17"/>
      <c r="AS20" s="17"/>
      <c r="AT20" s="17"/>
      <c r="AU20" s="17"/>
      <c r="AV20" s="17">
        <v>1.5189999999999999</v>
      </c>
      <c r="AW20" s="17">
        <v>2.9569999999999999</v>
      </c>
      <c r="AX20" s="17"/>
      <c r="AY20" s="17"/>
      <c r="AZ20" s="17">
        <v>0.248</v>
      </c>
      <c r="BA20" s="17">
        <v>0.24</v>
      </c>
      <c r="BB20" s="17">
        <v>5.1999999999999998E-2</v>
      </c>
      <c r="BC20" s="17">
        <v>6.0000000000000001E-3</v>
      </c>
      <c r="BD20" s="17"/>
      <c r="BE20" s="17"/>
      <c r="BF20" s="17"/>
      <c r="BG20" s="17"/>
      <c r="BH20" s="17"/>
      <c r="BP20" s="17"/>
    </row>
    <row r="21" spans="2:68" x14ac:dyDescent="0.3">
      <c r="B21" s="11">
        <v>13</v>
      </c>
      <c r="C21" s="17">
        <v>4.1570000000000002E-4</v>
      </c>
      <c r="D21" s="17">
        <v>3.6999999999999998E-2</v>
      </c>
      <c r="E21" s="17">
        <v>2E-3</v>
      </c>
      <c r="F21" s="17">
        <v>2E-3</v>
      </c>
      <c r="G21" s="17">
        <v>8.9999999999999993E-3</v>
      </c>
      <c r="H21" s="17">
        <v>4.0000000000000001E-3</v>
      </c>
      <c r="J21" s="24"/>
      <c r="L21" s="17">
        <v>4.1000000000000002E-2</v>
      </c>
      <c r="M21" s="17">
        <v>1.7999999999999999E-2</v>
      </c>
      <c r="N21" s="17">
        <v>3.0000000000000001E-3</v>
      </c>
      <c r="O21" s="17">
        <v>3.0000000000000001E-3</v>
      </c>
      <c r="P21" s="17">
        <v>1.9E-2</v>
      </c>
      <c r="Q21" s="17">
        <v>8.0000000000000002E-3</v>
      </c>
      <c r="R21" s="17">
        <v>1.7999999999999999E-2</v>
      </c>
      <c r="S21" s="17">
        <v>0</v>
      </c>
      <c r="T21" s="17"/>
      <c r="U21" s="17">
        <v>1E-3</v>
      </c>
      <c r="V21" s="17">
        <v>8.0000000000000002E-3</v>
      </c>
      <c r="W21" s="17">
        <v>6.0000000000000001E-3</v>
      </c>
      <c r="X21" s="17">
        <v>1.6E-2</v>
      </c>
      <c r="Y21" s="17">
        <v>8.0000000000000002E-3</v>
      </c>
      <c r="Z21" s="17">
        <v>1.2999999999999999E-2</v>
      </c>
      <c r="AA21" s="17">
        <v>7.0000000000000001E-3</v>
      </c>
      <c r="AB21" s="17">
        <v>2.3900000000000002E-5</v>
      </c>
      <c r="AC21" s="17"/>
      <c r="AF21" s="17">
        <v>4.1000000000000002E-2</v>
      </c>
      <c r="AG21" s="17">
        <v>6.8000000000000005E-2</v>
      </c>
      <c r="AH21" s="17"/>
      <c r="AI21" s="17"/>
      <c r="AJ21" s="11">
        <v>0.46500000000000002</v>
      </c>
      <c r="AK21" s="17">
        <v>2.4E-2</v>
      </c>
      <c r="AL21" s="17"/>
      <c r="AO21" s="17">
        <v>3.3000000000000002E-2</v>
      </c>
      <c r="AP21" s="17">
        <v>2.5000000000000001E-2</v>
      </c>
      <c r="AQ21" s="17"/>
      <c r="AR21" s="17"/>
      <c r="AS21" s="17"/>
      <c r="AT21" s="17"/>
      <c r="AU21" s="17"/>
      <c r="AV21" s="17">
        <v>0.76900000000000002</v>
      </c>
      <c r="AW21" s="17">
        <v>1.5149999999999999</v>
      </c>
      <c r="AX21" s="17"/>
      <c r="AY21" s="17"/>
      <c r="AZ21" s="17">
        <v>0.40699999999999997</v>
      </c>
      <c r="BA21" s="17">
        <v>0.155</v>
      </c>
      <c r="BB21" s="17">
        <v>2.8000000000000001E-2</v>
      </c>
      <c r="BC21" s="17">
        <v>3.0000000000000001E-3</v>
      </c>
      <c r="BD21" s="17"/>
      <c r="BE21" s="17"/>
      <c r="BF21" s="17"/>
      <c r="BG21" s="17"/>
      <c r="BH21" s="17"/>
      <c r="BP21" s="17"/>
    </row>
    <row r="22" spans="2:68" x14ac:dyDescent="0.3">
      <c r="B22" s="11">
        <v>14</v>
      </c>
      <c r="C22" s="17">
        <v>5.0000000000000001E-3</v>
      </c>
      <c r="D22" s="17">
        <v>3.5999999999999997E-2</v>
      </c>
      <c r="E22" s="17">
        <v>7.0000000000000001E-3</v>
      </c>
      <c r="F22" s="17">
        <v>9.6089999999999999E-4</v>
      </c>
      <c r="G22" s="17">
        <v>8.9999999999999993E-3</v>
      </c>
      <c r="H22" s="17">
        <v>4.0000000000000001E-3</v>
      </c>
      <c r="J22" s="24"/>
      <c r="L22" s="17">
        <v>2E-3</v>
      </c>
      <c r="M22" s="17">
        <v>2.1000000000000001E-2</v>
      </c>
      <c r="N22" s="17">
        <v>3.0000000000000001E-3</v>
      </c>
      <c r="O22" s="17">
        <v>4.0000000000000001E-3</v>
      </c>
      <c r="P22" s="17">
        <v>0.03</v>
      </c>
      <c r="Q22" s="17">
        <v>7.0000000000000001E-3</v>
      </c>
      <c r="R22" s="17">
        <v>5.1999999999999998E-2</v>
      </c>
      <c r="S22" s="17">
        <v>9.5450000000000003E-5</v>
      </c>
      <c r="T22" s="17"/>
      <c r="U22" s="17">
        <v>8.9999999999999993E-3</v>
      </c>
      <c r="V22" s="17">
        <v>1.2E-2</v>
      </c>
      <c r="W22" s="17">
        <v>1.7000000000000001E-2</v>
      </c>
      <c r="X22" s="17">
        <v>6.0000000000000001E-3</v>
      </c>
      <c r="Y22" s="17">
        <v>2.3E-2</v>
      </c>
      <c r="Z22" s="17">
        <v>1.2999999999999999E-2</v>
      </c>
      <c r="AA22" s="17">
        <v>1.9E-2</v>
      </c>
      <c r="AB22" s="17">
        <v>1.3100000000000001E-4</v>
      </c>
      <c r="AC22" s="17"/>
      <c r="AF22" s="17">
        <v>2.5000000000000001E-2</v>
      </c>
      <c r="AG22" s="17">
        <v>2E-3</v>
      </c>
      <c r="AH22" s="17"/>
      <c r="AI22" s="17"/>
      <c r="AJ22" s="11">
        <v>0.71799999999999997</v>
      </c>
      <c r="AK22" s="17">
        <v>7.0000000000000001E-3</v>
      </c>
      <c r="AL22" s="17"/>
      <c r="AO22" s="17">
        <v>6.2E-2</v>
      </c>
      <c r="AP22" s="17">
        <v>7.0000000000000001E-3</v>
      </c>
      <c r="AQ22" s="17"/>
      <c r="AR22" s="17"/>
      <c r="AS22" s="17"/>
      <c r="AT22" s="17"/>
      <c r="AU22" s="17"/>
      <c r="AV22" s="17">
        <v>0.81399999999999995</v>
      </c>
      <c r="AW22" s="17">
        <v>1.8320000000000001</v>
      </c>
      <c r="AX22" s="17"/>
      <c r="AY22" s="17"/>
      <c r="AZ22" s="17">
        <v>0.20499999999999999</v>
      </c>
      <c r="BA22" s="17">
        <v>0.104</v>
      </c>
      <c r="BB22" s="17">
        <v>2.7E-2</v>
      </c>
      <c r="BC22" s="17">
        <v>2.3E-2</v>
      </c>
      <c r="BD22" s="17"/>
      <c r="BE22" s="17"/>
      <c r="BF22" s="17"/>
      <c r="BG22" s="17"/>
      <c r="BH22" s="17"/>
      <c r="BP22" s="17"/>
    </row>
    <row r="23" spans="2:68" x14ac:dyDescent="0.3">
      <c r="B23" s="11">
        <v>15</v>
      </c>
      <c r="C23" s="17">
        <v>1E-3</v>
      </c>
      <c r="D23" s="17">
        <v>5.8999999999999997E-2</v>
      </c>
      <c r="E23" s="17">
        <v>1.6E-2</v>
      </c>
      <c r="F23" s="17">
        <v>5.0000000000000001E-3</v>
      </c>
      <c r="G23" s="17">
        <v>2E-3</v>
      </c>
      <c r="H23" s="17">
        <v>2E-3</v>
      </c>
      <c r="L23" s="17">
        <v>6.6000000000000003E-2</v>
      </c>
      <c r="M23" s="17">
        <v>0.187</v>
      </c>
      <c r="N23" s="17">
        <v>1E-3</v>
      </c>
      <c r="O23" s="17">
        <v>8.7830000000000004E-4</v>
      </c>
      <c r="P23" s="17">
        <v>2.8000000000000001E-2</v>
      </c>
      <c r="Q23" s="17">
        <v>4.1000000000000002E-2</v>
      </c>
      <c r="R23" s="17">
        <v>4.0000000000000001E-3</v>
      </c>
      <c r="S23" s="17">
        <v>5.9660000000000001E-5</v>
      </c>
      <c r="T23" s="17"/>
      <c r="U23" s="17">
        <v>5.0000000000000001E-3</v>
      </c>
      <c r="V23" s="17">
        <v>1.7999999999999999E-2</v>
      </c>
      <c r="W23" s="17">
        <v>1.55E-4</v>
      </c>
      <c r="X23" s="17">
        <v>2E-3</v>
      </c>
      <c r="Y23" s="17">
        <v>1.4E-2</v>
      </c>
      <c r="Z23" s="17">
        <v>8.0000000000000002E-3</v>
      </c>
      <c r="AA23" s="17">
        <v>1.9E-2</v>
      </c>
      <c r="AB23" s="17">
        <v>7.5199999999999996E-4</v>
      </c>
      <c r="AC23" s="17"/>
      <c r="AF23" s="17">
        <v>6.3E-2</v>
      </c>
      <c r="AG23" s="17">
        <v>2.5999999999999999E-2</v>
      </c>
      <c r="AH23" s="17"/>
      <c r="AI23" s="17"/>
      <c r="AJ23" s="11">
        <v>0.54900000000000004</v>
      </c>
      <c r="AK23" s="17">
        <v>1.0999999999999999E-2</v>
      </c>
      <c r="AL23" s="17"/>
      <c r="AO23" s="17">
        <v>6.8000000000000005E-2</v>
      </c>
      <c r="AP23" s="17">
        <v>0.01</v>
      </c>
      <c r="AQ23" s="17"/>
      <c r="AR23" s="17"/>
      <c r="AS23" s="17"/>
      <c r="AT23" s="17"/>
      <c r="AU23" s="17"/>
      <c r="AV23" s="17">
        <v>0.86899999999999999</v>
      </c>
      <c r="AW23" s="17">
        <v>2.0910000000000002</v>
      </c>
      <c r="AX23" s="17"/>
      <c r="AY23" s="17"/>
      <c r="AZ23" s="17">
        <v>0.108</v>
      </c>
      <c r="BA23" s="17">
        <v>0.106</v>
      </c>
      <c r="BB23" s="17">
        <v>2.4E-2</v>
      </c>
      <c r="BC23" s="17">
        <v>1.6E-2</v>
      </c>
      <c r="BD23" s="17"/>
      <c r="BE23" s="17"/>
      <c r="BF23" s="17"/>
      <c r="BG23" s="17"/>
      <c r="BH23" s="17"/>
      <c r="BP23" s="17"/>
    </row>
    <row r="24" spans="2:68" x14ac:dyDescent="0.3">
      <c r="B24" s="11">
        <v>16</v>
      </c>
      <c r="C24" s="17">
        <v>1E-3</v>
      </c>
      <c r="D24" s="17">
        <v>3.0000000000000001E-3</v>
      </c>
      <c r="E24" s="17">
        <v>6.0000000000000001E-3</v>
      </c>
      <c r="F24" s="17">
        <v>3.0000000000000001E-3</v>
      </c>
      <c r="G24" s="17">
        <v>3.0000000000000001E-3</v>
      </c>
      <c r="H24" s="17">
        <v>5.0000000000000001E-3</v>
      </c>
      <c r="J24" s="24"/>
      <c r="L24" s="17">
        <v>1E-3</v>
      </c>
      <c r="M24" s="17">
        <v>9.4E-2</v>
      </c>
      <c r="N24" s="17">
        <v>3.0000000000000001E-3</v>
      </c>
      <c r="O24" s="17">
        <v>5.373E-4</v>
      </c>
      <c r="P24" s="17">
        <v>7.0000000000000001E-3</v>
      </c>
      <c r="Q24" s="17">
        <v>1.7000000000000001E-2</v>
      </c>
      <c r="R24" s="17">
        <v>5.0000000000000001E-3</v>
      </c>
      <c r="S24" s="17">
        <v>1E-3</v>
      </c>
      <c r="T24" s="17"/>
      <c r="U24" s="17">
        <v>1.4999999999999999E-2</v>
      </c>
      <c r="V24" s="17">
        <v>4.8000000000000001E-2</v>
      </c>
      <c r="W24" s="17">
        <v>1E-3</v>
      </c>
      <c r="X24" s="17">
        <v>7.0000000000000001E-3</v>
      </c>
      <c r="Y24" s="17">
        <v>1.7000000000000001E-2</v>
      </c>
      <c r="Z24" s="17">
        <v>8.9999999999999993E-3</v>
      </c>
      <c r="AA24" s="17">
        <v>1.2999999999999999E-2</v>
      </c>
      <c r="AB24" s="17">
        <v>0</v>
      </c>
      <c r="AC24" s="17"/>
      <c r="AF24" s="17">
        <v>3.6999999999999998E-2</v>
      </c>
      <c r="AG24" s="17">
        <v>2E-3</v>
      </c>
      <c r="AH24" s="17"/>
      <c r="AI24" s="17"/>
      <c r="AJ24" s="11">
        <v>0.46600000000000003</v>
      </c>
      <c r="AK24" s="17">
        <v>0.121</v>
      </c>
      <c r="AL24" s="17"/>
      <c r="AO24" s="17">
        <v>0.12</v>
      </c>
      <c r="AP24" s="17">
        <v>6.7000000000000004E-2</v>
      </c>
      <c r="AQ24" s="17"/>
      <c r="AR24" s="17"/>
      <c r="AS24" s="17"/>
      <c r="AT24" s="17"/>
      <c r="AU24" s="17"/>
      <c r="AV24" s="17">
        <v>0.92700000000000005</v>
      </c>
      <c r="AW24" s="17">
        <v>2.3140000000000001</v>
      </c>
      <c r="AX24" s="17"/>
      <c r="AY24" s="17"/>
      <c r="AZ24" s="17">
        <v>0.16400000000000001</v>
      </c>
      <c r="BA24" s="17">
        <v>0.26800000000000002</v>
      </c>
      <c r="BB24" s="17">
        <v>3.3000000000000002E-2</v>
      </c>
      <c r="BC24" s="17">
        <v>6.0000000000000001E-3</v>
      </c>
      <c r="BD24" s="17"/>
      <c r="BE24" s="17"/>
      <c r="BF24" s="17"/>
      <c r="BG24" s="17"/>
      <c r="BH24" s="17"/>
      <c r="BP24" s="17"/>
    </row>
    <row r="25" spans="2:68" x14ac:dyDescent="0.3">
      <c r="B25" s="11">
        <v>17</v>
      </c>
      <c r="C25" s="17">
        <v>3.0000000000000001E-3</v>
      </c>
      <c r="D25" s="17">
        <v>4.0000000000000001E-3</v>
      </c>
      <c r="E25" s="17">
        <v>3.0000000000000001E-3</v>
      </c>
      <c r="F25" s="17">
        <v>3.0000000000000001E-3</v>
      </c>
      <c r="G25" s="17">
        <v>0.05</v>
      </c>
      <c r="H25" s="17">
        <v>7.0000000000000001E-3</v>
      </c>
      <c r="L25" s="17">
        <v>2E-3</v>
      </c>
      <c r="M25" s="17">
        <v>2.3E-2</v>
      </c>
      <c r="N25" s="17">
        <v>4.0000000000000001E-3</v>
      </c>
      <c r="O25" s="17">
        <v>6.5090000000000005E-4</v>
      </c>
      <c r="P25" s="17">
        <v>8.0000000000000002E-3</v>
      </c>
      <c r="Q25" s="17">
        <v>3.0000000000000001E-3</v>
      </c>
      <c r="R25" s="17">
        <v>4.0000000000000001E-3</v>
      </c>
      <c r="S25" s="17">
        <v>0</v>
      </c>
      <c r="T25" s="17"/>
      <c r="U25" s="17">
        <v>1.6E-2</v>
      </c>
      <c r="V25" s="17">
        <v>6.0000000000000001E-3</v>
      </c>
      <c r="W25" s="17">
        <v>7.0000000000000001E-3</v>
      </c>
      <c r="X25" s="17">
        <v>1E-3</v>
      </c>
      <c r="Y25" s="17">
        <v>0.01</v>
      </c>
      <c r="Z25" s="17">
        <v>6.0000000000000001E-3</v>
      </c>
      <c r="AA25" s="17">
        <v>1.9E-2</v>
      </c>
      <c r="AB25" s="17">
        <v>0</v>
      </c>
      <c r="AC25" s="17"/>
      <c r="AE25" s="24"/>
      <c r="AF25" s="17">
        <v>1.7999999999999999E-2</v>
      </c>
      <c r="AG25" s="17">
        <v>3.0000000000000001E-3</v>
      </c>
      <c r="AH25" s="17"/>
      <c r="AI25" s="17"/>
      <c r="AJ25" s="11">
        <v>0.42499999999999999</v>
      </c>
      <c r="AK25" s="17">
        <v>7.0999999999999994E-2</v>
      </c>
      <c r="AL25" s="17"/>
      <c r="AO25" s="17">
        <v>6.4000000000000001E-2</v>
      </c>
      <c r="AP25" s="17">
        <v>2E-3</v>
      </c>
      <c r="AQ25" s="17"/>
      <c r="AR25" s="17"/>
      <c r="AS25" s="17"/>
      <c r="AT25" s="17"/>
      <c r="AU25" s="17"/>
      <c r="AV25" s="17">
        <v>1.321</v>
      </c>
      <c r="AW25" s="17">
        <v>2.399</v>
      </c>
      <c r="AX25" s="17"/>
      <c r="AY25" s="17"/>
      <c r="AZ25" s="17">
        <v>0.127</v>
      </c>
      <c r="BA25" s="17">
        <v>7.9000000000000001E-2</v>
      </c>
      <c r="BB25" s="17">
        <v>9.4E-2</v>
      </c>
      <c r="BC25" s="17">
        <v>8.0000000000000002E-3</v>
      </c>
      <c r="BD25" s="17"/>
      <c r="BE25" s="17"/>
      <c r="BF25" s="17"/>
      <c r="BG25" s="17"/>
      <c r="BH25" s="17"/>
      <c r="BP25" s="17"/>
    </row>
    <row r="26" spans="2:68" x14ac:dyDescent="0.3">
      <c r="B26" s="11">
        <v>18</v>
      </c>
      <c r="C26" s="17">
        <v>0.01</v>
      </c>
      <c r="D26" s="17">
        <v>4.0000000000000001E-3</v>
      </c>
      <c r="E26" s="17">
        <v>8.9999999999999993E-3</v>
      </c>
      <c r="F26" s="17">
        <v>5.0000000000000001E-3</v>
      </c>
      <c r="G26" s="17">
        <v>2.9000000000000001E-2</v>
      </c>
      <c r="H26" s="17">
        <v>8.9999999999999993E-3</v>
      </c>
      <c r="J26" s="24"/>
      <c r="L26" s="17">
        <v>2.7E-2</v>
      </c>
      <c r="M26" s="17">
        <v>8.8999999999999996E-2</v>
      </c>
      <c r="N26" s="17">
        <v>6.0000000000000001E-3</v>
      </c>
      <c r="O26" s="17">
        <v>1E-3</v>
      </c>
      <c r="P26" s="17">
        <v>1.4999999999999999E-2</v>
      </c>
      <c r="Q26" s="17">
        <v>2E-3</v>
      </c>
      <c r="R26" s="17">
        <v>7.6999999999999999E-2</v>
      </c>
      <c r="S26" s="17">
        <v>1.4320000000000001E-4</v>
      </c>
      <c r="T26" s="17"/>
      <c r="U26" s="17">
        <v>6.9000000000000006E-2</v>
      </c>
      <c r="V26" s="17">
        <v>9.1999999999999998E-2</v>
      </c>
      <c r="W26" s="17">
        <v>0.03</v>
      </c>
      <c r="X26" s="17">
        <v>8.0000000000000002E-3</v>
      </c>
      <c r="Y26" s="17">
        <v>3.5999999999999997E-2</v>
      </c>
      <c r="Z26" s="17">
        <v>7.0000000000000001E-3</v>
      </c>
      <c r="AA26" s="17">
        <v>1.6E-2</v>
      </c>
      <c r="AB26" s="17">
        <v>3.5800000000000003E-5</v>
      </c>
      <c r="AC26" s="17"/>
      <c r="AF26" s="17">
        <v>0.04</v>
      </c>
      <c r="AG26" s="17">
        <v>2E-3</v>
      </c>
      <c r="AH26" s="17"/>
      <c r="AI26" s="17"/>
      <c r="AJ26" s="11">
        <v>0.28499999999999998</v>
      </c>
      <c r="AK26" s="17">
        <v>7.1999999999999995E-2</v>
      </c>
      <c r="AL26" s="17"/>
      <c r="AO26" s="17">
        <v>3.6999999999999998E-2</v>
      </c>
      <c r="AP26" s="17">
        <v>5.0000000000000001E-3</v>
      </c>
      <c r="AQ26" s="17"/>
      <c r="AR26" s="17"/>
      <c r="AS26" s="17"/>
      <c r="AT26" s="17"/>
      <c r="AU26" s="17"/>
      <c r="AV26" s="17">
        <v>1</v>
      </c>
      <c r="AW26" s="17">
        <v>1.27</v>
      </c>
      <c r="AX26" s="17"/>
      <c r="AY26" s="17"/>
      <c r="AZ26" s="17">
        <v>0.153</v>
      </c>
      <c r="BA26" s="17">
        <v>0.13100000000000001</v>
      </c>
      <c r="BB26" s="17">
        <v>8.2000000000000003E-2</v>
      </c>
      <c r="BC26" s="17">
        <v>1.4999999999999999E-2</v>
      </c>
      <c r="BD26" s="17"/>
      <c r="BE26" s="17"/>
      <c r="BF26" s="17"/>
      <c r="BG26" s="17"/>
      <c r="BH26" s="17"/>
      <c r="BI26" s="17"/>
      <c r="BM26" s="17"/>
      <c r="BN26" s="17"/>
      <c r="BO26" s="17"/>
      <c r="BP26" s="17"/>
    </row>
    <row r="27" spans="2:68" x14ac:dyDescent="0.3">
      <c r="B27" s="11">
        <v>19</v>
      </c>
      <c r="C27" s="17">
        <v>1E-3</v>
      </c>
      <c r="D27" s="17">
        <v>1E-3</v>
      </c>
      <c r="E27" s="17">
        <v>1.2E-2</v>
      </c>
      <c r="F27" s="17">
        <v>5.063E-4</v>
      </c>
      <c r="G27" s="17">
        <v>2.1999999999999999E-2</v>
      </c>
      <c r="H27" s="17">
        <v>8.9999999999999993E-3</v>
      </c>
      <c r="L27" s="17">
        <v>3.3000000000000002E-2</v>
      </c>
      <c r="M27" s="17">
        <v>0.01</v>
      </c>
      <c r="N27" s="17">
        <v>5.0000000000000001E-3</v>
      </c>
      <c r="O27" s="17">
        <v>5.0000000000000001E-3</v>
      </c>
      <c r="P27" s="17">
        <v>1.0999999999999999E-2</v>
      </c>
      <c r="Q27" s="17">
        <v>7.0000000000000001E-3</v>
      </c>
      <c r="R27" s="17">
        <v>8.9999999999999993E-3</v>
      </c>
      <c r="S27" s="17">
        <v>7.1589999999999997E-5</v>
      </c>
      <c r="T27" s="17"/>
      <c r="U27" s="17">
        <v>3.0000000000000001E-3</v>
      </c>
      <c r="V27" s="17">
        <v>8.9999999999999993E-3</v>
      </c>
      <c r="W27" s="17">
        <v>6.0000000000000001E-3</v>
      </c>
      <c r="X27" s="17">
        <v>3.0000000000000001E-3</v>
      </c>
      <c r="Y27" s="17">
        <v>2.3E-2</v>
      </c>
      <c r="Z27" s="17">
        <v>8.0000000000000002E-3</v>
      </c>
      <c r="AA27" s="17">
        <v>8.9999999999999993E-3</v>
      </c>
      <c r="AB27" s="17">
        <v>0</v>
      </c>
      <c r="AC27" s="17"/>
      <c r="AF27" s="17">
        <v>1.9E-2</v>
      </c>
      <c r="AG27" s="17">
        <v>3.0000000000000001E-3</v>
      </c>
      <c r="AH27" s="17"/>
      <c r="AI27" s="17"/>
      <c r="AJ27" s="11">
        <v>0.63700000000000001</v>
      </c>
      <c r="AK27" s="17">
        <v>1.4E-2</v>
      </c>
      <c r="AL27" s="17"/>
      <c r="AO27" s="17">
        <v>5.5E-2</v>
      </c>
      <c r="AP27" s="17">
        <v>4.0000000000000001E-3</v>
      </c>
      <c r="AQ27" s="17"/>
      <c r="AR27" s="17"/>
      <c r="AS27" s="17"/>
      <c r="AT27" s="17"/>
      <c r="AU27" s="17"/>
      <c r="AV27" s="17">
        <v>1.5069999999999999</v>
      </c>
      <c r="AW27" s="17">
        <v>2.3639999999999999</v>
      </c>
      <c r="AX27" s="17"/>
      <c r="AY27" s="17"/>
      <c r="AZ27" s="17">
        <v>0.12</v>
      </c>
      <c r="BA27" s="17">
        <v>0.16</v>
      </c>
      <c r="BB27" s="17">
        <v>7.0999999999999994E-2</v>
      </c>
      <c r="BC27" s="17">
        <v>1.2999999999999999E-2</v>
      </c>
      <c r="BD27" s="17"/>
      <c r="BE27" s="17"/>
      <c r="BF27" s="17"/>
      <c r="BG27" s="17"/>
      <c r="BH27" s="17"/>
      <c r="BI27" s="17"/>
      <c r="BM27" s="17"/>
      <c r="BN27" s="17"/>
      <c r="BO27" s="17"/>
      <c r="BP27" s="17"/>
    </row>
    <row r="28" spans="2:68" x14ac:dyDescent="0.3">
      <c r="B28" s="11">
        <v>20</v>
      </c>
      <c r="C28" s="17">
        <v>1.7999999999999999E-2</v>
      </c>
      <c r="D28" s="17">
        <v>2E-3</v>
      </c>
      <c r="E28" s="17">
        <v>1.2999999999999999E-2</v>
      </c>
      <c r="F28" s="17">
        <v>4.0000000000000001E-3</v>
      </c>
      <c r="G28" s="17">
        <v>8.4730000000000005E-4</v>
      </c>
      <c r="H28" s="17">
        <v>3.0000000000000001E-3</v>
      </c>
      <c r="L28" s="17">
        <v>0.05</v>
      </c>
      <c r="M28" s="17">
        <v>0.113</v>
      </c>
      <c r="N28" s="17">
        <v>2E-3</v>
      </c>
      <c r="O28" s="17">
        <v>2.8000000000000001E-2</v>
      </c>
      <c r="P28" s="17">
        <v>3.1E-2</v>
      </c>
      <c r="Q28" s="17">
        <v>1.4999999999999999E-2</v>
      </c>
      <c r="R28" s="17">
        <v>1.7999999999999999E-2</v>
      </c>
      <c r="S28" s="17">
        <v>4.057E-4</v>
      </c>
      <c r="T28" s="17"/>
      <c r="U28" s="17">
        <v>2.1000000000000001E-2</v>
      </c>
      <c r="V28" s="17">
        <v>1.7999999999999999E-2</v>
      </c>
      <c r="W28" s="17">
        <v>4.0299999999999998E-4</v>
      </c>
      <c r="X28" s="17">
        <v>3.0000000000000001E-3</v>
      </c>
      <c r="Y28" s="17">
        <v>2.1000000000000001E-2</v>
      </c>
      <c r="Z28" s="17">
        <v>6.0000000000000001E-3</v>
      </c>
      <c r="AA28" s="17">
        <v>4.2000000000000003E-2</v>
      </c>
      <c r="AB28" s="17">
        <v>5.9700000000000001E-5</v>
      </c>
      <c r="AC28" s="17"/>
      <c r="AE28" s="24"/>
      <c r="AF28" s="17">
        <v>4.3999999999999997E-2</v>
      </c>
      <c r="AG28" s="17">
        <v>4.0000000000000001E-3</v>
      </c>
      <c r="AH28" s="17"/>
      <c r="AI28" s="17"/>
      <c r="AJ28" s="11">
        <v>0.33600000000000002</v>
      </c>
      <c r="AK28" s="17">
        <v>7.5999999999999998E-2</v>
      </c>
      <c r="AL28" s="17"/>
      <c r="AO28" s="17">
        <v>4.3999999999999997E-2</v>
      </c>
      <c r="AP28" s="17">
        <v>3.0000000000000001E-3</v>
      </c>
      <c r="AQ28" s="17"/>
      <c r="AR28" s="17"/>
      <c r="AS28" s="17"/>
      <c r="AT28" s="17"/>
      <c r="AU28" s="17"/>
      <c r="AV28" s="17">
        <v>0.91300000000000003</v>
      </c>
      <c r="AW28" s="17">
        <v>1.587</v>
      </c>
      <c r="AX28" s="17"/>
      <c r="AY28" s="17"/>
      <c r="AZ28" s="17">
        <v>0.222</v>
      </c>
      <c r="BA28" s="17">
        <v>0.105</v>
      </c>
      <c r="BB28" s="17">
        <v>0.36899999999999999</v>
      </c>
      <c r="BC28" s="17">
        <v>3.4000000000000002E-2</v>
      </c>
      <c r="BD28" s="17"/>
      <c r="BE28" s="17"/>
      <c r="BF28" s="17"/>
      <c r="BG28" s="17"/>
      <c r="BH28" s="17"/>
      <c r="BI28" s="17"/>
      <c r="BM28" s="17"/>
      <c r="BN28" s="17"/>
      <c r="BO28" s="17"/>
      <c r="BP28" s="17"/>
    </row>
    <row r="29" spans="2:68" x14ac:dyDescent="0.3">
      <c r="B29" s="11">
        <v>21</v>
      </c>
      <c r="C29" s="17">
        <v>1E-3</v>
      </c>
      <c r="D29" s="17">
        <v>3.9E-2</v>
      </c>
      <c r="E29" s="17">
        <v>3.0000000000000001E-3</v>
      </c>
      <c r="F29" s="17">
        <v>5.0000000000000001E-3</v>
      </c>
      <c r="G29" s="17">
        <v>8.0000000000000002E-3</v>
      </c>
      <c r="H29" s="17">
        <v>3.0000000000000001E-3</v>
      </c>
      <c r="L29" s="17">
        <v>2.1999999999999999E-2</v>
      </c>
      <c r="M29" s="17">
        <v>2.1999999999999999E-2</v>
      </c>
      <c r="N29" s="17">
        <v>2E-3</v>
      </c>
      <c r="O29" s="17">
        <v>0.01</v>
      </c>
      <c r="P29" s="17">
        <v>4.9000000000000002E-2</v>
      </c>
      <c r="Q29" s="17">
        <v>8.9999999999999993E-3</v>
      </c>
      <c r="R29" s="17"/>
      <c r="S29" s="17"/>
      <c r="T29" s="17"/>
      <c r="U29" s="17">
        <v>2.3E-2</v>
      </c>
      <c r="V29" s="17">
        <v>1.2999999999999999E-2</v>
      </c>
      <c r="W29" s="17">
        <v>1.4999999999999999E-2</v>
      </c>
      <c r="X29" s="17">
        <v>2E-3</v>
      </c>
      <c r="Y29" s="17">
        <v>1.6E-2</v>
      </c>
      <c r="Z29" s="17">
        <v>5.0000000000000001E-3</v>
      </c>
      <c r="AA29" s="17"/>
      <c r="AB29" s="17"/>
      <c r="AC29" s="17"/>
      <c r="AF29" s="17">
        <v>7.0000000000000007E-2</v>
      </c>
      <c r="AG29" s="17">
        <v>1E-3</v>
      </c>
      <c r="AH29" s="17"/>
      <c r="AI29" s="17"/>
      <c r="AJ29" s="17"/>
      <c r="AK29" s="17"/>
      <c r="AL29" s="17"/>
      <c r="AO29" s="17">
        <v>0.161</v>
      </c>
      <c r="AP29" s="17">
        <v>1.2E-2</v>
      </c>
      <c r="AQ29" s="17"/>
      <c r="AR29" s="17"/>
      <c r="AS29" s="17"/>
      <c r="AT29" s="17"/>
      <c r="AU29" s="17"/>
      <c r="AV29" s="17">
        <v>0.69</v>
      </c>
      <c r="AW29" s="17">
        <v>1.8979999999999999</v>
      </c>
      <c r="AX29" s="17"/>
      <c r="AY29" s="17"/>
      <c r="AZ29" s="17">
        <v>0.33900000000000002</v>
      </c>
      <c r="BA29" s="17">
        <v>0.156</v>
      </c>
      <c r="BB29" s="17"/>
      <c r="BC29" s="17"/>
      <c r="BD29" s="17"/>
      <c r="BE29" s="17"/>
      <c r="BF29" s="17"/>
      <c r="BG29" s="17"/>
      <c r="BH29" s="17"/>
      <c r="BI29" s="17"/>
      <c r="BM29" s="17"/>
      <c r="BN29" s="17"/>
      <c r="BO29" s="17"/>
      <c r="BP29" s="17"/>
    </row>
    <row r="30" spans="2:68" x14ac:dyDescent="0.3">
      <c r="B30" s="11">
        <v>22</v>
      </c>
      <c r="C30" s="17">
        <v>8.9999999999999993E-3</v>
      </c>
      <c r="D30" s="17">
        <v>1.6E-2</v>
      </c>
      <c r="E30" s="17">
        <v>3.0000000000000001E-3</v>
      </c>
      <c r="F30" s="17">
        <v>3.0000000000000001E-3</v>
      </c>
      <c r="G30" s="17">
        <v>5.0000000000000001E-3</v>
      </c>
      <c r="H30" s="17">
        <v>1.2E-2</v>
      </c>
      <c r="L30" s="17">
        <v>7.0000000000000001E-3</v>
      </c>
      <c r="M30" s="17">
        <v>0.02</v>
      </c>
      <c r="N30" s="17">
        <v>7.0000000000000001E-3</v>
      </c>
      <c r="O30" s="17">
        <v>7.0259999999999995E-4</v>
      </c>
      <c r="P30" s="17">
        <v>8.9999999999999993E-3</v>
      </c>
      <c r="Q30" s="17">
        <v>6.0000000000000001E-3</v>
      </c>
      <c r="R30" s="17"/>
      <c r="S30" s="17"/>
      <c r="T30" s="17"/>
      <c r="U30" s="17">
        <v>8.0000000000000002E-3</v>
      </c>
      <c r="V30" s="17">
        <v>2.3E-2</v>
      </c>
      <c r="W30" s="17">
        <v>5.0000000000000001E-3</v>
      </c>
      <c r="X30" s="17">
        <v>3.0000000000000001E-3</v>
      </c>
      <c r="Y30" s="17">
        <v>3.3000000000000002E-2</v>
      </c>
      <c r="Z30" s="17">
        <v>2.5999999999999999E-2</v>
      </c>
      <c r="AA30" s="17"/>
      <c r="AB30" s="17"/>
      <c r="AC30" s="17"/>
      <c r="AF30" s="17">
        <v>7.1999999999999995E-2</v>
      </c>
      <c r="AG30" s="17">
        <v>6.0000000000000001E-3</v>
      </c>
      <c r="AH30" s="17"/>
      <c r="AI30" s="17"/>
      <c r="AJ30" s="17"/>
      <c r="AK30" s="17"/>
      <c r="AL30" s="17"/>
      <c r="AO30" s="17">
        <v>5.3999999999999999E-2</v>
      </c>
      <c r="AP30" s="17">
        <v>2E-3</v>
      </c>
      <c r="AQ30" s="17"/>
      <c r="AR30" s="17"/>
      <c r="AS30" s="17"/>
      <c r="AT30" s="17"/>
      <c r="AU30" s="17"/>
      <c r="AV30" s="17">
        <v>0.78400000000000003</v>
      </c>
      <c r="AW30" s="17">
        <v>2.4630000000000001</v>
      </c>
      <c r="AX30" s="17"/>
      <c r="AY30" s="17"/>
      <c r="AZ30" s="17">
        <v>0.23499999999999999</v>
      </c>
      <c r="BA30" s="17">
        <v>6.3E-2</v>
      </c>
      <c r="BB30" s="17"/>
      <c r="BC30" s="17"/>
      <c r="BD30" s="17"/>
      <c r="BE30" s="17"/>
      <c r="BF30" s="17"/>
      <c r="BG30" s="17"/>
      <c r="BH30" s="17"/>
      <c r="BI30" s="17"/>
      <c r="BM30" s="17"/>
      <c r="BN30" s="17"/>
      <c r="BO30" s="17"/>
      <c r="BP30" s="17"/>
    </row>
    <row r="31" spans="2:68" x14ac:dyDescent="0.3">
      <c r="B31" s="11">
        <v>23</v>
      </c>
      <c r="C31" s="17">
        <v>2E-3</v>
      </c>
      <c r="D31" s="17">
        <v>5.8999999999999997E-2</v>
      </c>
      <c r="E31" s="17">
        <v>3.0000000000000001E-3</v>
      </c>
      <c r="F31" s="17">
        <v>2E-3</v>
      </c>
      <c r="G31" s="17">
        <v>5.0000000000000001E-3</v>
      </c>
      <c r="H31" s="17">
        <v>4.0000000000000001E-3</v>
      </c>
      <c r="L31" s="17">
        <v>4.5999999999999999E-2</v>
      </c>
      <c r="M31" s="17">
        <v>0.121</v>
      </c>
      <c r="N31" s="17">
        <v>3.0000000000000001E-3</v>
      </c>
      <c r="O31" s="17">
        <v>1.9E-2</v>
      </c>
      <c r="P31" s="17">
        <v>0.02</v>
      </c>
      <c r="Q31" s="17">
        <v>0.01</v>
      </c>
      <c r="R31" s="17"/>
      <c r="S31" s="17"/>
      <c r="T31" s="17"/>
      <c r="U31" s="17">
        <v>1.4E-2</v>
      </c>
      <c r="V31" s="17">
        <v>4.1000000000000002E-2</v>
      </c>
      <c r="W31" s="17">
        <v>5.0000000000000001E-3</v>
      </c>
      <c r="X31" s="17">
        <v>2.1999999999999999E-2</v>
      </c>
      <c r="Y31" s="17">
        <v>5.0000000000000001E-3</v>
      </c>
      <c r="Z31" s="17">
        <v>8.9999999999999993E-3</v>
      </c>
      <c r="AA31" s="17"/>
      <c r="AB31" s="17"/>
      <c r="AC31" s="17"/>
      <c r="AF31" s="17">
        <v>7.0999999999999994E-2</v>
      </c>
      <c r="AG31" s="17">
        <v>2E-3</v>
      </c>
      <c r="AH31" s="17"/>
      <c r="AI31" s="17"/>
      <c r="AJ31" s="17"/>
      <c r="AK31" s="17"/>
      <c r="AL31" s="17"/>
      <c r="AO31" s="17">
        <v>0.10199999999999999</v>
      </c>
      <c r="AP31" s="17">
        <v>4.0000000000000001E-3</v>
      </c>
      <c r="AQ31" s="17"/>
      <c r="AR31" s="17"/>
      <c r="AS31" s="17"/>
      <c r="AT31" s="17"/>
      <c r="AU31" s="17"/>
      <c r="AV31" s="17">
        <v>0.65700000000000003</v>
      </c>
      <c r="AW31" s="17">
        <v>1.456</v>
      </c>
      <c r="AX31" s="17"/>
      <c r="AY31" s="17"/>
      <c r="AZ31" s="17">
        <v>0.41099999999999998</v>
      </c>
      <c r="BA31" s="17">
        <v>0.21</v>
      </c>
      <c r="BB31" s="17"/>
      <c r="BC31" s="17"/>
      <c r="BD31" s="17"/>
      <c r="BE31" s="17"/>
      <c r="BF31" s="17"/>
      <c r="BG31" s="17"/>
      <c r="BH31" s="17"/>
      <c r="BI31" s="17"/>
      <c r="BM31" s="17"/>
      <c r="BN31" s="17"/>
      <c r="BO31" s="17"/>
      <c r="BP31" s="17"/>
    </row>
    <row r="32" spans="2:68" x14ac:dyDescent="0.3">
      <c r="B32" s="11">
        <v>24</v>
      </c>
      <c r="C32" s="17">
        <v>5.0000000000000001E-3</v>
      </c>
      <c r="D32" s="17">
        <v>5.0000000000000001E-3</v>
      </c>
      <c r="E32" s="17">
        <v>3.0000000000000001E-3</v>
      </c>
      <c r="F32" s="17">
        <v>8.0000000000000002E-3</v>
      </c>
      <c r="G32" s="17">
        <v>1.0999999999999999E-2</v>
      </c>
      <c r="H32" s="17">
        <v>6.0000000000000001E-3</v>
      </c>
      <c r="L32" s="17">
        <v>0.01</v>
      </c>
      <c r="M32" s="17">
        <v>1.9E-2</v>
      </c>
      <c r="N32" s="17">
        <v>4.0000000000000001E-3</v>
      </c>
      <c r="O32" s="17">
        <v>4.0000000000000001E-3</v>
      </c>
      <c r="P32" s="17">
        <v>2.5000000000000001E-2</v>
      </c>
      <c r="Q32" s="17">
        <v>8.9999999999999993E-3</v>
      </c>
      <c r="R32" s="17"/>
      <c r="S32" s="17"/>
      <c r="T32" s="17"/>
      <c r="U32" s="17">
        <v>1.9E-2</v>
      </c>
      <c r="V32" s="17">
        <v>5.1999999999999998E-2</v>
      </c>
      <c r="W32" s="17">
        <v>5.0000000000000001E-3</v>
      </c>
      <c r="X32" s="17">
        <v>1E-3</v>
      </c>
      <c r="Y32" s="17">
        <v>2E-3</v>
      </c>
      <c r="Z32" s="17">
        <v>4.0000000000000001E-3</v>
      </c>
      <c r="AA32" s="17"/>
      <c r="AB32" s="17"/>
      <c r="AC32" s="17"/>
      <c r="AE32" s="24"/>
      <c r="AF32" s="17">
        <v>2.7E-2</v>
      </c>
      <c r="AG32" s="17">
        <v>8.9999999999999993E-3</v>
      </c>
      <c r="AH32" s="17"/>
      <c r="AI32" s="17"/>
      <c r="AJ32" s="17"/>
      <c r="AK32" s="17"/>
      <c r="AL32" s="17"/>
      <c r="AO32" s="17">
        <v>3.6999999999999998E-2</v>
      </c>
      <c r="AP32" s="17">
        <v>8.0000000000000002E-3</v>
      </c>
      <c r="AQ32" s="17"/>
      <c r="AR32" s="17"/>
      <c r="AS32" s="17"/>
      <c r="AT32" s="17"/>
      <c r="AU32" s="17"/>
      <c r="AV32" s="17">
        <v>1.1930000000000001</v>
      </c>
      <c r="AW32" s="17">
        <v>0.61899999999999999</v>
      </c>
      <c r="AX32" s="17"/>
      <c r="AY32" s="17"/>
      <c r="AZ32" s="17">
        <v>0.16400000000000001</v>
      </c>
      <c r="BA32" s="17">
        <v>0.153</v>
      </c>
      <c r="BB32" s="17"/>
      <c r="BC32" s="17"/>
      <c r="BD32" s="17"/>
      <c r="BE32" s="17"/>
      <c r="BF32" s="17"/>
      <c r="BG32" s="17"/>
      <c r="BH32" s="17"/>
      <c r="BI32" s="17"/>
      <c r="BM32" s="17"/>
      <c r="BN32" s="17"/>
      <c r="BO32" s="17"/>
      <c r="BP32" s="17"/>
    </row>
    <row r="33" spans="2:68" x14ac:dyDescent="0.3">
      <c r="B33" s="11">
        <v>25</v>
      </c>
      <c r="C33" s="17">
        <v>4.6769999999999998E-4</v>
      </c>
      <c r="D33" s="17">
        <v>5.0000000000000001E-3</v>
      </c>
      <c r="E33" s="17">
        <v>6.0000000000000001E-3</v>
      </c>
      <c r="F33" s="17">
        <v>0.01</v>
      </c>
      <c r="G33" s="17">
        <v>7.0000000000000001E-3</v>
      </c>
      <c r="H33" s="17">
        <v>5.0000000000000001E-3</v>
      </c>
      <c r="L33" s="17">
        <v>5.6000000000000001E-2</v>
      </c>
      <c r="M33" s="17">
        <v>2.5999999999999999E-2</v>
      </c>
      <c r="N33" s="17">
        <v>3.0000000000000001E-3</v>
      </c>
      <c r="O33" s="17">
        <v>1.0999999999999999E-2</v>
      </c>
      <c r="P33" s="17">
        <v>1.9E-2</v>
      </c>
      <c r="Q33" s="17">
        <v>7.3999999999999996E-2</v>
      </c>
      <c r="R33" s="17"/>
      <c r="S33" s="17"/>
      <c r="T33" s="17"/>
      <c r="U33" s="17">
        <v>5.0000000000000001E-3</v>
      </c>
      <c r="V33" s="17">
        <v>2.5999999999999999E-2</v>
      </c>
      <c r="W33" s="17">
        <v>1E-3</v>
      </c>
      <c r="X33" s="17">
        <v>2E-3</v>
      </c>
      <c r="Y33" s="17">
        <v>3.0000000000000001E-3</v>
      </c>
      <c r="Z33" s="17">
        <v>3.0000000000000001E-3</v>
      </c>
      <c r="AA33" s="17"/>
      <c r="AB33" s="17"/>
      <c r="AC33" s="17"/>
      <c r="AF33" s="17">
        <v>4.7E-2</v>
      </c>
      <c r="AG33" s="17">
        <v>2E-3</v>
      </c>
      <c r="AH33" s="17"/>
      <c r="AI33" s="17"/>
      <c r="AJ33" s="17"/>
      <c r="AK33" s="17"/>
      <c r="AL33" s="17"/>
      <c r="AO33" s="17">
        <v>8.4000000000000005E-2</v>
      </c>
      <c r="AP33" s="17">
        <v>8.0000000000000002E-3</v>
      </c>
      <c r="AQ33" s="17"/>
      <c r="AR33" s="17"/>
      <c r="AS33" s="17"/>
      <c r="AT33" s="17"/>
      <c r="AU33" s="17"/>
      <c r="AV33" s="17">
        <v>0.88800000000000001</v>
      </c>
      <c r="AW33" s="17">
        <v>0.63900000000000001</v>
      </c>
      <c r="AX33" s="17"/>
      <c r="AY33" s="17"/>
      <c r="AZ33" s="17">
        <v>6.3E-2</v>
      </c>
      <c r="BA33" s="17">
        <v>4.2999999999999997E-2</v>
      </c>
      <c r="BB33" s="17"/>
      <c r="BC33" s="17"/>
      <c r="BD33" s="17"/>
      <c r="BE33" s="17"/>
      <c r="BF33" s="17"/>
      <c r="BG33" s="17"/>
      <c r="BH33" s="17"/>
      <c r="BI33" s="17"/>
      <c r="BM33" s="17"/>
      <c r="BN33" s="17"/>
      <c r="BO33" s="17"/>
      <c r="BP33" s="17"/>
    </row>
    <row r="34" spans="2:68" x14ac:dyDescent="0.3">
      <c r="B34" s="11">
        <v>26</v>
      </c>
      <c r="C34" s="17">
        <v>4.0000000000000001E-3</v>
      </c>
      <c r="D34" s="17">
        <v>2.9000000000000001E-2</v>
      </c>
      <c r="E34" s="17">
        <v>9.5060000000000001E-4</v>
      </c>
      <c r="F34" s="17">
        <v>2E-3</v>
      </c>
      <c r="G34" s="17">
        <v>5.0000000000000001E-3</v>
      </c>
      <c r="H34" s="17">
        <v>7.0000000000000001E-3</v>
      </c>
      <c r="L34" s="17">
        <v>7.0000000000000001E-3</v>
      </c>
      <c r="M34" s="17">
        <v>3.7999999999999999E-2</v>
      </c>
      <c r="N34" s="17">
        <v>5.0000000000000001E-3</v>
      </c>
      <c r="O34" s="17">
        <v>1E-3</v>
      </c>
      <c r="P34" s="17">
        <v>2.9000000000000001E-2</v>
      </c>
      <c r="Q34" s="17">
        <v>3.4000000000000002E-2</v>
      </c>
      <c r="R34" s="17"/>
      <c r="S34" s="17"/>
      <c r="T34" s="17"/>
      <c r="U34" s="17">
        <v>1.6E-2</v>
      </c>
      <c r="V34" s="17">
        <v>2.1999999999999999E-2</v>
      </c>
      <c r="W34" s="17">
        <v>5.0000000000000001E-3</v>
      </c>
      <c r="X34" s="17">
        <v>2E-3</v>
      </c>
      <c r="Y34" s="17">
        <v>1.2E-2</v>
      </c>
      <c r="Z34" s="17">
        <v>1.2E-2</v>
      </c>
      <c r="AA34" s="17"/>
      <c r="AB34" s="17"/>
      <c r="AC34" s="17"/>
      <c r="AF34" s="17">
        <v>5.2999999999999999E-2</v>
      </c>
      <c r="AG34" s="17">
        <v>7.6309999999999995E-4</v>
      </c>
      <c r="AH34" s="17"/>
      <c r="AI34" s="17"/>
      <c r="AJ34" s="17"/>
      <c r="AK34" s="17"/>
      <c r="AL34" s="17"/>
      <c r="AO34" s="17">
        <v>2.9000000000000001E-2</v>
      </c>
      <c r="AP34" s="17">
        <v>1.4E-2</v>
      </c>
      <c r="AQ34" s="17"/>
      <c r="AR34" s="17"/>
      <c r="AS34" s="17"/>
      <c r="AT34" s="17"/>
      <c r="AU34" s="17"/>
      <c r="AV34" s="17">
        <v>0.91300000000000003</v>
      </c>
      <c r="AW34" s="17">
        <v>0.59699999999999998</v>
      </c>
      <c r="AX34" s="17"/>
      <c r="AY34" s="17"/>
      <c r="AZ34" s="17">
        <v>9.9000000000000005E-2</v>
      </c>
      <c r="BA34" s="17">
        <v>7.0999999999999994E-2</v>
      </c>
      <c r="BB34" s="17"/>
      <c r="BC34" s="17"/>
      <c r="BD34" s="17"/>
      <c r="BE34" s="17"/>
      <c r="BF34" s="17"/>
      <c r="BG34" s="17"/>
      <c r="BH34" s="17"/>
      <c r="BI34" s="17"/>
      <c r="BM34" s="17"/>
      <c r="BN34" s="17"/>
      <c r="BO34" s="17"/>
      <c r="BP34" s="17"/>
    </row>
    <row r="35" spans="2:68" x14ac:dyDescent="0.3">
      <c r="B35" s="11">
        <v>27</v>
      </c>
      <c r="C35" s="17">
        <v>5.0000000000000001E-3</v>
      </c>
      <c r="D35" s="17">
        <v>2.7E-2</v>
      </c>
      <c r="E35" s="17">
        <v>4.0000000000000001E-3</v>
      </c>
      <c r="F35" s="17">
        <v>2E-3</v>
      </c>
      <c r="G35" s="17">
        <v>1.9E-2</v>
      </c>
      <c r="H35" s="17">
        <v>8.0000000000000002E-3</v>
      </c>
      <c r="L35" s="17">
        <v>8.0000000000000002E-3</v>
      </c>
      <c r="M35" s="17">
        <v>0.11</v>
      </c>
      <c r="N35" s="17">
        <v>4.0000000000000001E-3</v>
      </c>
      <c r="O35" s="17">
        <v>3.3060000000000001E-4</v>
      </c>
      <c r="P35" s="17">
        <v>1.0999999999999999E-2</v>
      </c>
      <c r="Q35" s="17">
        <v>4.9000000000000002E-2</v>
      </c>
      <c r="R35" s="17"/>
      <c r="S35" s="17"/>
      <c r="T35" s="17"/>
      <c r="U35" s="17">
        <v>6.0000000000000001E-3</v>
      </c>
      <c r="V35" s="17">
        <v>2.1999999999999999E-2</v>
      </c>
      <c r="W35" s="17">
        <v>1.0999999999999999E-2</v>
      </c>
      <c r="X35" s="17">
        <v>8.0000000000000002E-3</v>
      </c>
      <c r="Y35" s="17">
        <v>8.0000000000000002E-3</v>
      </c>
      <c r="Z35" s="17">
        <v>0.01</v>
      </c>
      <c r="AA35" s="17"/>
      <c r="AB35" s="17"/>
      <c r="AC35" s="17"/>
      <c r="AE35" s="17"/>
      <c r="AF35" s="17">
        <v>6.0999999999999999E-2</v>
      </c>
      <c r="AG35" s="17">
        <v>7.6309999999999995E-4</v>
      </c>
      <c r="AH35" s="17"/>
      <c r="AI35" s="17"/>
      <c r="AJ35" s="17"/>
      <c r="AK35" s="17"/>
      <c r="AL35" s="17"/>
      <c r="AO35" s="17">
        <v>0.05</v>
      </c>
      <c r="AP35" s="17">
        <v>7.0000000000000001E-3</v>
      </c>
      <c r="AQ35" s="17"/>
      <c r="AR35" s="17"/>
      <c r="AS35" s="17"/>
      <c r="AT35" s="17"/>
      <c r="AU35" s="17"/>
      <c r="AV35" s="17">
        <v>1.151</v>
      </c>
      <c r="AW35" s="17">
        <v>0.98699999999999999</v>
      </c>
      <c r="AX35" s="17"/>
      <c r="AY35" s="17"/>
      <c r="AZ35" s="17">
        <v>0.25800000000000001</v>
      </c>
      <c r="BA35" s="17">
        <v>0.246</v>
      </c>
      <c r="BB35" s="17"/>
      <c r="BC35" s="17"/>
      <c r="BD35" s="17"/>
      <c r="BE35" s="17"/>
      <c r="BF35" s="17"/>
      <c r="BG35" s="17"/>
      <c r="BH35" s="17"/>
      <c r="BI35" s="17"/>
      <c r="BM35" s="17"/>
      <c r="BN35" s="17"/>
      <c r="BO35" s="17"/>
      <c r="BP35" s="17"/>
    </row>
    <row r="36" spans="2:68" x14ac:dyDescent="0.3">
      <c r="B36" s="11">
        <v>28</v>
      </c>
      <c r="C36" s="17">
        <v>2.1000000000000001E-2</v>
      </c>
      <c r="D36" s="17">
        <v>5.0000000000000001E-3</v>
      </c>
      <c r="E36" s="17">
        <v>5.0000000000000001E-3</v>
      </c>
      <c r="F36" s="17">
        <v>8.6790000000000001E-4</v>
      </c>
      <c r="G36" s="17">
        <v>8.9999999999999993E-3</v>
      </c>
      <c r="H36" s="17">
        <v>5.0000000000000001E-3</v>
      </c>
      <c r="L36" s="17">
        <v>7.0000000000000001E-3</v>
      </c>
      <c r="M36" s="17">
        <v>0.29499999999999998</v>
      </c>
      <c r="N36" s="17">
        <v>4.0000000000000001E-3</v>
      </c>
      <c r="O36" s="17">
        <v>0.02</v>
      </c>
      <c r="P36" s="17">
        <v>1.4999999999999999E-2</v>
      </c>
      <c r="Q36" s="17">
        <v>2.3E-2</v>
      </c>
      <c r="R36" s="17"/>
      <c r="S36" s="17"/>
      <c r="T36" s="17"/>
      <c r="U36" s="17">
        <v>1E-3</v>
      </c>
      <c r="V36" s="17">
        <v>1.4E-2</v>
      </c>
      <c r="W36" s="17">
        <v>8.9999999999999993E-3</v>
      </c>
      <c r="X36" s="17">
        <v>3.0000000000000001E-3</v>
      </c>
      <c r="Y36" s="17">
        <v>1.4999999999999999E-2</v>
      </c>
      <c r="Z36" s="17">
        <v>0.01</v>
      </c>
      <c r="AA36" s="17"/>
      <c r="AB36" s="17"/>
      <c r="AC36" s="17"/>
      <c r="AE36" s="17"/>
      <c r="AF36" s="17">
        <v>3.5999999999999997E-2</v>
      </c>
      <c r="AG36" s="17">
        <v>2E-3</v>
      </c>
      <c r="AH36" s="17"/>
      <c r="AI36" s="17"/>
      <c r="AJ36" s="17"/>
      <c r="AK36" s="17"/>
      <c r="AL36" s="17"/>
      <c r="AO36" s="17">
        <v>6.6000000000000003E-2</v>
      </c>
      <c r="AP36" s="17">
        <v>8.0000000000000002E-3</v>
      </c>
      <c r="AQ36" s="17"/>
      <c r="AR36" s="17"/>
      <c r="AS36" s="17"/>
      <c r="AT36" s="17"/>
      <c r="AU36" s="17"/>
      <c r="AV36" s="17">
        <v>0.59299999999999997</v>
      </c>
      <c r="AW36" s="17">
        <v>3.68</v>
      </c>
      <c r="AX36" s="17"/>
      <c r="AY36" s="17"/>
      <c r="AZ36" s="17">
        <v>7.3999999999999996E-2</v>
      </c>
      <c r="BA36" s="17">
        <v>5.2999999999999999E-2</v>
      </c>
      <c r="BB36" s="17"/>
      <c r="BC36" s="17"/>
      <c r="BD36" s="17"/>
      <c r="BE36" s="17"/>
      <c r="BF36" s="17"/>
      <c r="BG36" s="17"/>
      <c r="BH36" s="17"/>
      <c r="BI36" s="17"/>
      <c r="BM36" s="17"/>
      <c r="BN36" s="17"/>
      <c r="BO36" s="17"/>
      <c r="BP36" s="17"/>
    </row>
    <row r="37" spans="2:68" x14ac:dyDescent="0.3">
      <c r="B37" s="11">
        <v>29</v>
      </c>
      <c r="C37" s="17">
        <v>2.1999999999999999E-2</v>
      </c>
      <c r="D37" s="17">
        <v>2E-3</v>
      </c>
      <c r="E37" s="17">
        <v>8.0590000000000002E-4</v>
      </c>
      <c r="F37" s="17">
        <v>4.0000000000000001E-3</v>
      </c>
      <c r="G37" s="17">
        <v>7.0000000000000001E-3</v>
      </c>
      <c r="H37" s="17">
        <v>4.0000000000000001E-3</v>
      </c>
      <c r="L37" s="17">
        <v>8.0000000000000002E-3</v>
      </c>
      <c r="M37" s="17">
        <v>0.153</v>
      </c>
      <c r="N37" s="17">
        <v>2E-3</v>
      </c>
      <c r="O37" s="17">
        <v>2E-3</v>
      </c>
      <c r="P37" s="17">
        <v>1.0999999999999999E-2</v>
      </c>
      <c r="Q37" s="17">
        <v>2E-3</v>
      </c>
      <c r="R37" s="17"/>
      <c r="S37" s="17"/>
      <c r="T37" s="17"/>
      <c r="U37" s="17">
        <v>1.2E-2</v>
      </c>
      <c r="V37" s="17">
        <v>7.0000000000000007E-2</v>
      </c>
      <c r="W37" s="17">
        <v>0.01</v>
      </c>
      <c r="X37" s="17">
        <v>4.0000000000000001E-3</v>
      </c>
      <c r="Y37" s="17">
        <v>1.0999999999999999E-2</v>
      </c>
      <c r="Z37" s="17">
        <v>0.03</v>
      </c>
      <c r="AA37" s="17"/>
      <c r="AB37" s="17"/>
      <c r="AC37" s="17"/>
      <c r="AE37" s="17"/>
      <c r="AF37" s="17">
        <v>4.2000000000000003E-2</v>
      </c>
      <c r="AG37" s="17">
        <v>5.0000000000000001E-3</v>
      </c>
      <c r="AH37" s="17"/>
      <c r="AI37" s="17"/>
      <c r="AJ37" s="17"/>
      <c r="AK37" s="17"/>
      <c r="AL37" s="17"/>
      <c r="AO37" s="17">
        <v>7.9000000000000001E-2</v>
      </c>
      <c r="AP37" s="17">
        <v>4.0000000000000001E-3</v>
      </c>
      <c r="AQ37" s="17"/>
      <c r="AR37" s="17"/>
      <c r="AS37" s="17"/>
      <c r="AT37" s="17"/>
      <c r="AU37" s="17"/>
      <c r="AV37" s="17">
        <v>0.879</v>
      </c>
      <c r="AW37" s="17">
        <v>1.7949999999999999</v>
      </c>
      <c r="AX37" s="17"/>
      <c r="AY37" s="17"/>
      <c r="AZ37" s="17">
        <v>6.5000000000000002E-2</v>
      </c>
      <c r="BA37" s="17">
        <v>5.7000000000000002E-2</v>
      </c>
      <c r="BB37" s="17"/>
      <c r="BC37" s="17"/>
      <c r="BD37" s="17"/>
      <c r="BE37" s="17"/>
      <c r="BF37" s="17"/>
      <c r="BG37" s="17"/>
      <c r="BH37" s="17"/>
      <c r="BI37" s="17"/>
      <c r="BM37" s="17"/>
      <c r="BN37" s="17"/>
      <c r="BO37" s="17"/>
      <c r="BP37" s="17"/>
    </row>
    <row r="38" spans="2:68" x14ac:dyDescent="0.3">
      <c r="B38" s="11">
        <v>30</v>
      </c>
      <c r="C38" s="17">
        <v>5.0000000000000001E-3</v>
      </c>
      <c r="D38" s="17">
        <v>4.0000000000000001E-3</v>
      </c>
      <c r="E38" s="17">
        <v>3.1E-2</v>
      </c>
      <c r="F38" s="17"/>
      <c r="G38" s="17">
        <v>1.2999999999999999E-2</v>
      </c>
      <c r="H38" s="17">
        <v>6.0000000000000001E-3</v>
      </c>
      <c r="L38" s="17">
        <v>2.1999999999999999E-2</v>
      </c>
      <c r="M38" s="17">
        <v>0.112</v>
      </c>
      <c r="N38" s="17">
        <v>4.0000000000000001E-3</v>
      </c>
      <c r="O38" s="17">
        <v>1.4E-2</v>
      </c>
      <c r="P38" s="17">
        <v>7.0000000000000001E-3</v>
      </c>
      <c r="Q38" s="17">
        <v>5.0000000000000001E-3</v>
      </c>
      <c r="R38" s="17"/>
      <c r="S38" s="17"/>
      <c r="T38" s="17"/>
      <c r="U38" s="17">
        <v>1.2999999999999999E-2</v>
      </c>
      <c r="V38" s="17">
        <v>2.4E-2</v>
      </c>
      <c r="W38" s="17">
        <v>0.02</v>
      </c>
      <c r="X38" s="17">
        <v>2E-3</v>
      </c>
      <c r="Y38" s="17">
        <v>2.1000000000000001E-2</v>
      </c>
      <c r="Z38" s="17">
        <v>4.0000000000000001E-3</v>
      </c>
      <c r="AA38" s="17"/>
      <c r="AB38" s="17"/>
      <c r="AC38" s="17"/>
      <c r="AD38" s="17"/>
      <c r="AE38" s="17"/>
      <c r="AF38" s="17">
        <v>0.04</v>
      </c>
      <c r="AG38" s="17">
        <v>4.0000000000000001E-3</v>
      </c>
      <c r="AH38" s="17"/>
      <c r="AI38" s="17"/>
      <c r="AJ38" s="17"/>
      <c r="AK38" s="17"/>
      <c r="AL38" s="17"/>
      <c r="AO38" s="17">
        <v>5.3999999999999999E-2</v>
      </c>
      <c r="AP38" s="17"/>
      <c r="AQ38" s="17"/>
      <c r="AR38" s="17"/>
      <c r="AS38" s="17"/>
      <c r="AT38" s="17"/>
      <c r="AU38" s="17"/>
      <c r="AV38" s="17">
        <v>0.90300000000000002</v>
      </c>
      <c r="AW38" s="17">
        <v>1.855</v>
      </c>
      <c r="AX38" s="17"/>
      <c r="AY38" s="17"/>
      <c r="AZ38" s="17">
        <v>0.19600000000000001</v>
      </c>
      <c r="BA38" s="17">
        <v>0.16200000000000001</v>
      </c>
      <c r="BB38" s="17"/>
      <c r="BC38" s="17"/>
      <c r="BD38" s="17"/>
      <c r="BE38" s="17"/>
      <c r="BF38" s="17"/>
      <c r="BG38" s="17"/>
      <c r="BH38" s="17"/>
      <c r="BI38" s="17"/>
      <c r="BM38" s="17"/>
      <c r="BN38" s="17"/>
      <c r="BO38" s="17"/>
      <c r="BP38" s="17"/>
    </row>
    <row r="39" spans="2:68" x14ac:dyDescent="0.3">
      <c r="B39" s="11">
        <v>31</v>
      </c>
      <c r="C39" s="17">
        <v>2E-3</v>
      </c>
      <c r="D39" s="17">
        <v>1.9E-2</v>
      </c>
      <c r="E39" s="17"/>
      <c r="F39" s="17"/>
      <c r="G39" s="17"/>
      <c r="H39" s="17"/>
      <c r="L39" s="17">
        <v>1.9E-2</v>
      </c>
      <c r="M39" s="17">
        <v>0.223</v>
      </c>
      <c r="N39" s="17"/>
      <c r="O39" s="17"/>
      <c r="P39" s="17"/>
      <c r="Q39" s="17"/>
      <c r="R39" s="17"/>
      <c r="S39" s="17"/>
      <c r="T39" s="17"/>
      <c r="U39" s="17">
        <v>8.0000000000000002E-3</v>
      </c>
      <c r="V39" s="17">
        <v>4.0000000000000001E-3</v>
      </c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>
        <v>0.81399999999999995</v>
      </c>
      <c r="AW39" s="17">
        <v>1.6679999999999999</v>
      </c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M39" s="17"/>
      <c r="BN39" s="17"/>
      <c r="BO39" s="17"/>
      <c r="BP39" s="17"/>
    </row>
    <row r="40" spans="2:68" x14ac:dyDescent="0.3">
      <c r="B40" s="11">
        <v>32</v>
      </c>
      <c r="C40" s="17">
        <v>3.0000000000000001E-3</v>
      </c>
      <c r="D40" s="17">
        <v>2E-3</v>
      </c>
      <c r="E40" s="17"/>
      <c r="F40" s="17"/>
      <c r="G40" s="17"/>
      <c r="H40" s="17"/>
      <c r="L40" s="17">
        <v>0.01</v>
      </c>
      <c r="M40" s="17">
        <v>0.20300000000000001</v>
      </c>
      <c r="N40" s="17"/>
      <c r="O40" s="17"/>
      <c r="P40" s="17"/>
      <c r="Q40" s="17"/>
      <c r="R40" s="17"/>
      <c r="S40" s="17"/>
      <c r="T40" s="17"/>
      <c r="U40" s="17">
        <v>1.0999999999999999E-2</v>
      </c>
      <c r="V40" s="17">
        <v>1.4999999999999999E-2</v>
      </c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>
        <v>1.64</v>
      </c>
      <c r="AW40" s="17">
        <v>2.7650000000000001</v>
      </c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M40" s="17"/>
      <c r="BN40" s="17"/>
      <c r="BO40" s="17"/>
      <c r="BP40" s="17"/>
    </row>
    <row r="41" spans="2:68" x14ac:dyDescent="0.3">
      <c r="B41" s="11">
        <v>33</v>
      </c>
      <c r="C41" s="17">
        <v>1.2E-2</v>
      </c>
      <c r="D41" s="17">
        <v>7.0000000000000001E-3</v>
      </c>
      <c r="E41" s="17"/>
      <c r="F41" s="17"/>
      <c r="G41" s="17"/>
      <c r="H41" s="17"/>
      <c r="L41" s="17">
        <v>2.8000000000000001E-2</v>
      </c>
      <c r="M41" s="17">
        <v>0.14099999999999999</v>
      </c>
      <c r="N41" s="17"/>
      <c r="O41" s="17"/>
      <c r="P41" s="17"/>
      <c r="Q41" s="17"/>
      <c r="R41" s="17"/>
      <c r="S41" s="17"/>
      <c r="T41" s="17"/>
      <c r="U41" s="17">
        <v>1.7999999999999999E-2</v>
      </c>
      <c r="V41" s="17">
        <v>8.0000000000000002E-3</v>
      </c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>
        <v>0.877</v>
      </c>
      <c r="AW41" s="17">
        <v>1.931</v>
      </c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M41" s="17"/>
      <c r="BN41" s="17"/>
      <c r="BO41" s="17"/>
      <c r="BP41" s="17"/>
    </row>
    <row r="42" spans="2:68" x14ac:dyDescent="0.3">
      <c r="B42" s="11">
        <v>34</v>
      </c>
      <c r="C42" s="17">
        <v>3.0000000000000001E-3</v>
      </c>
      <c r="D42" s="17">
        <v>8.7999999999999995E-2</v>
      </c>
      <c r="E42" s="17"/>
      <c r="F42" s="17"/>
      <c r="G42" s="17"/>
      <c r="H42" s="17"/>
      <c r="L42" s="17">
        <v>3.3000000000000002E-2</v>
      </c>
      <c r="M42" s="17">
        <v>9.6000000000000002E-2</v>
      </c>
      <c r="N42" s="17"/>
      <c r="O42" s="17"/>
      <c r="P42" s="17"/>
      <c r="Q42" s="17"/>
      <c r="R42" s="17"/>
      <c r="S42" s="17"/>
      <c r="T42" s="17"/>
      <c r="U42" s="17">
        <v>3.0000000000000001E-3</v>
      </c>
      <c r="V42" s="17">
        <v>3.6999999999999998E-2</v>
      </c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>
        <v>1.0409999999999999</v>
      </c>
      <c r="AW42" s="17">
        <v>1.5529999999999999</v>
      </c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M42" s="17"/>
      <c r="BN42" s="17"/>
      <c r="BO42" s="17"/>
      <c r="BP42" s="17"/>
    </row>
    <row r="43" spans="2:68" x14ac:dyDescent="0.3">
      <c r="B43" s="11">
        <v>35</v>
      </c>
      <c r="C43" s="17">
        <v>2E-3</v>
      </c>
      <c r="D43" s="17">
        <v>3.0000000000000001E-3</v>
      </c>
      <c r="E43" s="17"/>
      <c r="F43" s="17"/>
      <c r="G43" s="17"/>
      <c r="H43" s="17"/>
      <c r="L43" s="17">
        <v>1.6E-2</v>
      </c>
      <c r="M43" s="17">
        <v>1.4E-2</v>
      </c>
      <c r="N43" s="17"/>
      <c r="O43" s="17"/>
      <c r="P43" s="17"/>
      <c r="Q43" s="17"/>
      <c r="R43" s="17"/>
      <c r="S43" s="17"/>
      <c r="T43" s="17"/>
      <c r="U43" s="17">
        <v>3.7199999999999999E-4</v>
      </c>
      <c r="V43" s="17">
        <v>1.2999999999999999E-2</v>
      </c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>
        <v>1.0489999999999999</v>
      </c>
      <c r="AW43" s="17">
        <v>0.71199999999999997</v>
      </c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M43" s="17"/>
      <c r="BN43" s="17"/>
      <c r="BO43" s="17"/>
      <c r="BP43" s="17"/>
    </row>
    <row r="44" spans="2:68" x14ac:dyDescent="0.3">
      <c r="B44" s="11">
        <v>36</v>
      </c>
      <c r="C44" s="17">
        <v>1E-3</v>
      </c>
      <c r="D44" s="17">
        <v>7.3789999999999999E-4</v>
      </c>
      <c r="E44" s="17"/>
      <c r="F44" s="17"/>
      <c r="G44" s="17"/>
      <c r="H44" s="17"/>
      <c r="L44" s="17">
        <v>0.02</v>
      </c>
      <c r="M44" s="17">
        <v>0.01</v>
      </c>
      <c r="N44" s="17"/>
      <c r="O44" s="17"/>
      <c r="P44" s="17"/>
      <c r="Q44" s="17"/>
      <c r="R44" s="17"/>
      <c r="S44" s="17"/>
      <c r="T44" s="17"/>
      <c r="U44" s="17">
        <v>6.0000000000000001E-3</v>
      </c>
      <c r="V44" s="17">
        <v>2.1999999999999999E-2</v>
      </c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>
        <v>1.1930000000000001</v>
      </c>
      <c r="AW44" s="17">
        <v>0.91400000000000003</v>
      </c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M44" s="17"/>
      <c r="BN44" s="17"/>
      <c r="BO44" s="17"/>
      <c r="BP44" s="17"/>
    </row>
    <row r="45" spans="2:68" x14ac:dyDescent="0.3">
      <c r="B45" s="11">
        <v>37</v>
      </c>
      <c r="C45" s="17">
        <v>9.4569999999999995E-4</v>
      </c>
      <c r="D45" s="17">
        <v>3.0000000000000001E-3</v>
      </c>
      <c r="E45" s="17"/>
      <c r="F45" s="17"/>
      <c r="G45" s="17"/>
      <c r="H45" s="17"/>
      <c r="L45" s="17">
        <v>1.2E-2</v>
      </c>
      <c r="M45" s="17">
        <v>2.1999999999999999E-2</v>
      </c>
      <c r="N45" s="17"/>
      <c r="O45" s="17"/>
      <c r="P45" s="17"/>
      <c r="Q45" s="17"/>
      <c r="R45" s="17"/>
      <c r="S45" s="17"/>
      <c r="T45" s="17"/>
      <c r="U45" s="17">
        <v>1.6E-2</v>
      </c>
      <c r="V45" s="17">
        <v>6.0999999999999999E-2</v>
      </c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>
        <v>1.0840000000000001</v>
      </c>
      <c r="AW45" s="17">
        <v>1.052</v>
      </c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M45" s="17"/>
      <c r="BN45" s="17"/>
      <c r="BO45" s="17"/>
      <c r="BP45" s="17"/>
    </row>
    <row r="46" spans="2:68" x14ac:dyDescent="0.3">
      <c r="B46" s="11">
        <v>38</v>
      </c>
      <c r="C46" s="17">
        <v>2E-3</v>
      </c>
      <c r="D46" s="17">
        <v>5.1999999999999998E-2</v>
      </c>
      <c r="E46" s="17"/>
      <c r="F46" s="17"/>
      <c r="G46" s="17"/>
      <c r="H46" s="17"/>
      <c r="L46" s="17">
        <v>2.3E-2</v>
      </c>
      <c r="M46" s="17">
        <v>2.8000000000000001E-2</v>
      </c>
      <c r="N46" s="17"/>
      <c r="O46" s="17"/>
      <c r="P46" s="17"/>
      <c r="Q46" s="17"/>
      <c r="R46" s="17"/>
      <c r="S46" s="17"/>
      <c r="T46" s="17"/>
      <c r="U46" s="17">
        <v>5.0000000000000001E-3</v>
      </c>
      <c r="V46" s="17">
        <v>3.6999999999999998E-2</v>
      </c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>
        <v>0.874</v>
      </c>
      <c r="AW46" s="17">
        <v>1.0029999999999999</v>
      </c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M46" s="17"/>
      <c r="BN46" s="17"/>
      <c r="BO46" s="17"/>
      <c r="BP46" s="17"/>
    </row>
    <row r="47" spans="2:68" x14ac:dyDescent="0.3">
      <c r="B47" s="11">
        <v>39</v>
      </c>
      <c r="C47" s="17">
        <v>8.0000000000000002E-3</v>
      </c>
      <c r="D47" s="17">
        <v>0.02</v>
      </c>
      <c r="E47" s="17"/>
      <c r="F47" s="17"/>
      <c r="G47" s="17"/>
      <c r="H47" s="17"/>
      <c r="L47" s="17">
        <v>0.01</v>
      </c>
      <c r="M47" s="17">
        <v>5.6000000000000001E-2</v>
      </c>
      <c r="N47" s="17"/>
      <c r="O47" s="17"/>
      <c r="P47" s="17"/>
      <c r="Q47" s="17"/>
      <c r="R47" s="17"/>
      <c r="S47" s="17"/>
      <c r="T47" s="17"/>
      <c r="U47" s="17">
        <v>6.0000000000000001E-3</v>
      </c>
      <c r="V47" s="17">
        <v>2.5000000000000001E-2</v>
      </c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>
        <v>1.0720000000000001</v>
      </c>
      <c r="AW47" s="17">
        <v>2.12</v>
      </c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M47" s="17"/>
      <c r="BN47" s="17"/>
      <c r="BO47" s="17"/>
      <c r="BP47" s="17"/>
    </row>
    <row r="48" spans="2:68" x14ac:dyDescent="0.3">
      <c r="B48" s="11">
        <v>40</v>
      </c>
      <c r="C48" s="17">
        <v>4.0000000000000001E-3</v>
      </c>
      <c r="D48" s="17">
        <v>1.2E-2</v>
      </c>
      <c r="E48" s="17"/>
      <c r="F48" s="17"/>
      <c r="G48" s="17"/>
      <c r="H48" s="17"/>
      <c r="L48" s="17">
        <v>1.2E-2</v>
      </c>
      <c r="M48" s="17">
        <v>7.3999999999999996E-2</v>
      </c>
      <c r="N48" s="17"/>
      <c r="O48" s="17"/>
      <c r="P48" s="17"/>
      <c r="Q48" s="17"/>
      <c r="R48" s="17"/>
      <c r="S48" s="17"/>
      <c r="T48" s="17"/>
      <c r="U48" s="17">
        <v>3.3000000000000002E-2</v>
      </c>
      <c r="V48" s="17">
        <v>4.5999999999999999E-2</v>
      </c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>
        <v>0.90400000000000003</v>
      </c>
      <c r="AW48" s="17">
        <v>2.2389999999999999</v>
      </c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M48" s="17"/>
      <c r="BN48" s="17"/>
      <c r="BO48" s="17"/>
      <c r="BP48" s="17"/>
    </row>
    <row r="49" spans="2:68" x14ac:dyDescent="0.3">
      <c r="B49" s="11">
        <v>41</v>
      </c>
      <c r="C49" s="17">
        <v>4.0529999999999999E-4</v>
      </c>
      <c r="D49" s="17">
        <v>3.3000000000000002E-2</v>
      </c>
      <c r="E49" s="17"/>
      <c r="F49" s="17"/>
      <c r="G49" s="17"/>
      <c r="H49" s="17"/>
      <c r="L49" s="17">
        <v>4.3999999999999997E-2</v>
      </c>
      <c r="M49" s="17">
        <v>0.18099999999999999</v>
      </c>
      <c r="N49" s="17"/>
      <c r="O49" s="17"/>
      <c r="P49" s="17"/>
      <c r="Q49" s="17"/>
      <c r="R49" s="17"/>
      <c r="S49" s="17"/>
      <c r="T49" s="17"/>
      <c r="U49" s="17">
        <v>0.01</v>
      </c>
      <c r="V49" s="17">
        <v>2.1000000000000001E-2</v>
      </c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>
        <v>1.855</v>
      </c>
      <c r="AW49" s="17">
        <v>1.0720000000000001</v>
      </c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M49" s="17"/>
      <c r="BN49" s="17"/>
      <c r="BO49" s="17"/>
      <c r="BP49" s="17"/>
    </row>
    <row r="50" spans="2:68" x14ac:dyDescent="0.3">
      <c r="B50" s="11">
        <v>42</v>
      </c>
      <c r="C50" s="17">
        <v>5.0000000000000001E-3</v>
      </c>
      <c r="D50" s="17">
        <v>2.8000000000000001E-2</v>
      </c>
      <c r="E50" s="17"/>
      <c r="F50" s="17"/>
      <c r="G50" s="17"/>
      <c r="H50" s="17"/>
      <c r="L50" s="17">
        <v>1.4E-2</v>
      </c>
      <c r="M50" s="17">
        <v>0.223</v>
      </c>
      <c r="N50" s="17"/>
      <c r="O50" s="17"/>
      <c r="P50" s="17"/>
      <c r="Q50" s="17"/>
      <c r="R50" s="17"/>
      <c r="S50" s="17"/>
      <c r="T50" s="17"/>
      <c r="U50" s="17">
        <v>1.7000000000000001E-2</v>
      </c>
      <c r="V50" s="17">
        <v>1.2999999999999999E-2</v>
      </c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>
        <v>1.4339999999999999</v>
      </c>
      <c r="AW50" s="17">
        <v>1.125</v>
      </c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M50" s="17"/>
      <c r="BN50" s="17"/>
      <c r="BO50" s="17"/>
      <c r="BP50" s="17"/>
    </row>
    <row r="51" spans="2:68" x14ac:dyDescent="0.3">
      <c r="B51" s="11">
        <v>43</v>
      </c>
      <c r="C51" s="17">
        <v>0.02</v>
      </c>
      <c r="D51" s="17">
        <v>4.3999999999999997E-2</v>
      </c>
      <c r="E51" s="17"/>
      <c r="F51" s="17"/>
      <c r="G51" s="17"/>
      <c r="H51" s="17"/>
      <c r="L51" s="17">
        <v>3.2000000000000001E-2</v>
      </c>
      <c r="M51" s="17">
        <v>8.3000000000000004E-2</v>
      </c>
      <c r="N51" s="17"/>
      <c r="O51" s="17"/>
      <c r="P51" s="17"/>
      <c r="Q51" s="17"/>
      <c r="R51" s="17"/>
      <c r="S51" s="17"/>
      <c r="T51" s="17"/>
      <c r="U51" s="17">
        <v>1.7000000000000001E-2</v>
      </c>
      <c r="V51" s="17">
        <v>1.7999999999999999E-2</v>
      </c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>
        <v>0.86599999999999999</v>
      </c>
      <c r="AW51" s="17">
        <v>1.5</v>
      </c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M51" s="17"/>
      <c r="BN51" s="17"/>
      <c r="BO51" s="17"/>
      <c r="BP51" s="17"/>
    </row>
    <row r="52" spans="2:68" x14ac:dyDescent="0.3">
      <c r="B52" s="11">
        <v>44</v>
      </c>
      <c r="C52" s="17">
        <v>6.4429999999999999E-4</v>
      </c>
      <c r="D52" s="17">
        <v>2E-3</v>
      </c>
      <c r="E52" s="17"/>
      <c r="F52" s="17"/>
      <c r="G52" s="17"/>
      <c r="H52" s="17"/>
      <c r="L52" s="17">
        <v>5.2999999999999999E-2</v>
      </c>
      <c r="M52" s="17">
        <v>0.111</v>
      </c>
      <c r="N52" s="17"/>
      <c r="O52" s="17"/>
      <c r="P52" s="17"/>
      <c r="Q52" s="17"/>
      <c r="R52" s="17"/>
      <c r="S52" s="17"/>
      <c r="T52" s="17"/>
      <c r="U52" s="17">
        <v>5.0000000000000001E-3</v>
      </c>
      <c r="V52" s="17">
        <v>1.2999999999999999E-2</v>
      </c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>
        <v>1.1339999999999999</v>
      </c>
      <c r="AW52" s="17">
        <v>3.1869999999999998</v>
      </c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M52" s="17"/>
      <c r="BN52" s="17"/>
      <c r="BO52" s="17"/>
      <c r="BP52" s="17"/>
    </row>
    <row r="53" spans="2:68" x14ac:dyDescent="0.3">
      <c r="B53" s="11">
        <v>45</v>
      </c>
      <c r="C53" s="17">
        <v>7.0000000000000001E-3</v>
      </c>
      <c r="D53" s="17">
        <v>0.08</v>
      </c>
      <c r="E53" s="17"/>
      <c r="F53" s="17"/>
      <c r="G53" s="17"/>
      <c r="H53" s="17"/>
      <c r="L53" s="17">
        <v>1.4E-2</v>
      </c>
      <c r="M53" s="17">
        <v>4.8000000000000001E-2</v>
      </c>
      <c r="N53" s="17"/>
      <c r="O53" s="17"/>
      <c r="P53" s="17"/>
      <c r="Q53" s="17"/>
      <c r="R53" s="17"/>
      <c r="S53" s="17"/>
      <c r="T53" s="17"/>
      <c r="U53" s="17">
        <v>1.7000000000000001E-2</v>
      </c>
      <c r="V53" s="17">
        <v>8.0000000000000002E-3</v>
      </c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>
        <v>1.214</v>
      </c>
      <c r="AW53" s="17">
        <v>1.728</v>
      </c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M53" s="17"/>
      <c r="BN53" s="17"/>
      <c r="BO53" s="17"/>
      <c r="BP53" s="17"/>
    </row>
    <row r="54" spans="2:68" x14ac:dyDescent="0.3">
      <c r="B54" s="11">
        <v>46</v>
      </c>
      <c r="C54" s="17">
        <v>2.5999999999999999E-2</v>
      </c>
      <c r="D54" s="17">
        <v>4.9000000000000002E-2</v>
      </c>
      <c r="E54" s="17"/>
      <c r="F54" s="17"/>
      <c r="G54" s="17"/>
      <c r="H54" s="17"/>
      <c r="L54" s="17">
        <v>8.9999999999999993E-3</v>
      </c>
      <c r="M54" s="17">
        <v>0.03</v>
      </c>
      <c r="N54" s="17"/>
      <c r="O54" s="17"/>
      <c r="P54" s="17"/>
      <c r="Q54" s="17"/>
      <c r="R54" s="17"/>
      <c r="S54" s="17"/>
      <c r="T54" s="17"/>
      <c r="U54" s="17">
        <v>1E-3</v>
      </c>
      <c r="V54" s="17">
        <v>1.4E-2</v>
      </c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>
        <v>0.45800000000000002</v>
      </c>
      <c r="AW54" s="17">
        <v>4.734</v>
      </c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M54" s="17"/>
      <c r="BN54" s="17"/>
      <c r="BO54" s="17"/>
      <c r="BP54" s="17"/>
    </row>
    <row r="55" spans="2:68" x14ac:dyDescent="0.3">
      <c r="B55" s="11">
        <v>47</v>
      </c>
      <c r="C55" s="17">
        <v>1.2E-2</v>
      </c>
      <c r="D55" s="17">
        <v>4.0000000000000001E-3</v>
      </c>
      <c r="E55" s="17"/>
      <c r="F55" s="17"/>
      <c r="G55" s="17"/>
      <c r="H55" s="17"/>
      <c r="L55" s="17">
        <v>2.1999999999999999E-2</v>
      </c>
      <c r="M55" s="17">
        <v>7.4999999999999997E-2</v>
      </c>
      <c r="N55" s="17"/>
      <c r="O55" s="17"/>
      <c r="P55" s="17"/>
      <c r="Q55" s="17"/>
      <c r="R55" s="17"/>
      <c r="S55" s="17"/>
      <c r="T55" s="17"/>
      <c r="U55" s="17">
        <v>1.2E-2</v>
      </c>
      <c r="V55" s="17">
        <v>1.2E-2</v>
      </c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>
        <v>0.54600000000000004</v>
      </c>
      <c r="AW55" s="17">
        <v>1.3320000000000001</v>
      </c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M55" s="17"/>
      <c r="BN55" s="17"/>
      <c r="BO55" s="17"/>
      <c r="BP55" s="17"/>
    </row>
    <row r="56" spans="2:68" x14ac:dyDescent="0.3">
      <c r="B56" s="11">
        <v>48</v>
      </c>
      <c r="C56" s="17">
        <v>1.2E-2</v>
      </c>
      <c r="D56" s="17">
        <v>5.7160000000000002E-4</v>
      </c>
      <c r="E56" s="17"/>
      <c r="F56" s="17"/>
      <c r="G56" s="17"/>
      <c r="H56" s="17"/>
      <c r="L56" s="17">
        <v>1.7000000000000001E-2</v>
      </c>
      <c r="M56" s="17">
        <v>4.5999999999999999E-2</v>
      </c>
      <c r="N56" s="17"/>
      <c r="O56" s="17"/>
      <c r="P56" s="17"/>
      <c r="Q56" s="17"/>
      <c r="R56" s="17"/>
      <c r="S56" s="17"/>
      <c r="T56" s="17"/>
      <c r="U56" s="17">
        <v>8.0000000000000002E-3</v>
      </c>
      <c r="V56" s="17">
        <v>1.4999999999999999E-2</v>
      </c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>
        <v>0.68899999999999995</v>
      </c>
      <c r="AW56" s="17">
        <v>1.244</v>
      </c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M56" s="17"/>
      <c r="BN56" s="17"/>
      <c r="BO56" s="17"/>
      <c r="BP56" s="17"/>
    </row>
    <row r="57" spans="2:68" x14ac:dyDescent="0.3">
      <c r="B57" s="11">
        <v>49</v>
      </c>
      <c r="C57" s="17">
        <v>1.2999999999999999E-2</v>
      </c>
      <c r="D57" s="17">
        <v>7.0999999999999994E-2</v>
      </c>
      <c r="E57" s="17"/>
      <c r="F57" s="17"/>
      <c r="G57" s="17"/>
      <c r="H57" s="17"/>
      <c r="L57" s="17">
        <v>1.7999999999999999E-2</v>
      </c>
      <c r="M57" s="17">
        <v>2.1000000000000001E-2</v>
      </c>
      <c r="N57" s="17"/>
      <c r="O57" s="17"/>
      <c r="P57" s="17"/>
      <c r="Q57" s="17"/>
      <c r="R57" s="17"/>
      <c r="S57" s="17"/>
      <c r="T57" s="17"/>
      <c r="U57" s="17">
        <v>3.0000000000000001E-3</v>
      </c>
      <c r="V57" s="17">
        <v>3.1E-2</v>
      </c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>
        <v>0.53500000000000003</v>
      </c>
      <c r="AW57" s="17">
        <v>1.4670000000000001</v>
      </c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M57" s="17"/>
      <c r="BN57" s="17"/>
      <c r="BO57" s="17"/>
      <c r="BP57" s="17"/>
    </row>
    <row r="58" spans="2:68" x14ac:dyDescent="0.3">
      <c r="B58" s="11">
        <v>50</v>
      </c>
      <c r="C58" s="17">
        <v>1.6E-2</v>
      </c>
      <c r="D58" s="17">
        <v>7.0000000000000001E-3</v>
      </c>
      <c r="E58" s="17"/>
      <c r="F58" s="17"/>
      <c r="G58" s="17"/>
      <c r="H58" s="17"/>
      <c r="L58" s="17">
        <v>8.0000000000000002E-3</v>
      </c>
      <c r="M58" s="17">
        <v>5.8999999999999997E-2</v>
      </c>
      <c r="N58" s="17"/>
      <c r="O58" s="17"/>
      <c r="P58" s="17"/>
      <c r="Q58" s="17"/>
      <c r="R58" s="17"/>
      <c r="S58" s="17"/>
      <c r="T58" s="17"/>
      <c r="U58" s="17"/>
      <c r="V58" s="17">
        <v>1.9E-2</v>
      </c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>
        <v>0.45200000000000001</v>
      </c>
      <c r="AW58" s="17">
        <v>2.871</v>
      </c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</row>
    <row r="59" spans="2:68" x14ac:dyDescent="0.3"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</row>
    <row r="60" spans="2:68" x14ac:dyDescent="0.3"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</row>
    <row r="65" spans="12:68" x14ac:dyDescent="0.3"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</row>
    <row r="66" spans="12:68" x14ac:dyDescent="0.3"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</row>
    <row r="67" spans="12:68" x14ac:dyDescent="0.3"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</row>
    <row r="68" spans="12:68" x14ac:dyDescent="0.3"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</row>
    <row r="69" spans="12:68" x14ac:dyDescent="0.3"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</row>
    <row r="70" spans="12:68" x14ac:dyDescent="0.3">
      <c r="L70" s="17"/>
      <c r="M70" s="17"/>
      <c r="N70" s="17"/>
      <c r="O70" s="25">
        <v>0.437</v>
      </c>
      <c r="P70" s="25">
        <v>6.7000000000000004E-2</v>
      </c>
      <c r="Q70" s="17"/>
      <c r="R70" s="17">
        <f>O70/10</f>
        <v>4.3700000000000003E-2</v>
      </c>
      <c r="S70" s="17">
        <f>P70/10</f>
        <v>6.7000000000000002E-3</v>
      </c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</row>
    <row r="71" spans="12:68" x14ac:dyDescent="0.3">
      <c r="O71" s="25">
        <v>0.38200000000000001</v>
      </c>
      <c r="P71" s="25">
        <v>0.19</v>
      </c>
      <c r="R71" s="17">
        <f t="shared" ref="R71:R89" si="6">O71/10</f>
        <v>3.8199999999999998E-2</v>
      </c>
      <c r="S71" s="17">
        <f t="shared" ref="S71:S89" si="7">P71/10</f>
        <v>1.9E-2</v>
      </c>
    </row>
    <row r="72" spans="12:68" x14ac:dyDescent="0.3">
      <c r="O72" s="25">
        <v>5.8000000000000003E-2</v>
      </c>
      <c r="P72" s="25">
        <v>8.0000000000000002E-3</v>
      </c>
      <c r="R72" s="17">
        <f t="shared" si="6"/>
        <v>5.8000000000000005E-3</v>
      </c>
      <c r="S72" s="17">
        <f t="shared" si="7"/>
        <v>8.0000000000000004E-4</v>
      </c>
    </row>
    <row r="73" spans="12:68" x14ac:dyDescent="0.3">
      <c r="O73" s="25">
        <v>9.5000000000000001E-2</v>
      </c>
      <c r="P73" s="25">
        <v>3.1E-2</v>
      </c>
      <c r="R73" s="17">
        <f t="shared" si="6"/>
        <v>9.4999999999999998E-3</v>
      </c>
      <c r="S73" s="17">
        <f t="shared" si="7"/>
        <v>3.0999999999999999E-3</v>
      </c>
    </row>
    <row r="74" spans="12:68" x14ac:dyDescent="0.3">
      <c r="O74" s="25">
        <v>0.184</v>
      </c>
      <c r="P74" s="25">
        <v>0.06</v>
      </c>
      <c r="R74" s="17">
        <f t="shared" si="6"/>
        <v>1.84E-2</v>
      </c>
      <c r="S74" s="17">
        <f t="shared" si="7"/>
        <v>6.0000000000000001E-3</v>
      </c>
    </row>
    <row r="75" spans="12:68" x14ac:dyDescent="0.3">
      <c r="O75" s="25">
        <v>8.7999999999999995E-2</v>
      </c>
      <c r="P75" s="25">
        <v>1.7000000000000001E-2</v>
      </c>
      <c r="R75" s="17">
        <f t="shared" si="6"/>
        <v>8.7999999999999988E-3</v>
      </c>
      <c r="S75" s="17">
        <f t="shared" si="7"/>
        <v>1.7000000000000001E-3</v>
      </c>
    </row>
    <row r="76" spans="12:68" x14ac:dyDescent="0.3">
      <c r="O76" s="25">
        <v>0.15</v>
      </c>
      <c r="P76" s="25">
        <v>1.7999999999999999E-2</v>
      </c>
      <c r="R76" s="17">
        <f t="shared" si="6"/>
        <v>1.4999999999999999E-2</v>
      </c>
      <c r="S76" s="17">
        <f t="shared" si="7"/>
        <v>1.8E-3</v>
      </c>
    </row>
    <row r="77" spans="12:68" x14ac:dyDescent="0.3">
      <c r="O77" s="25">
        <v>5.8000000000000003E-2</v>
      </c>
      <c r="P77" s="25">
        <v>2.3E-2</v>
      </c>
      <c r="R77" s="17">
        <f t="shared" si="6"/>
        <v>5.8000000000000005E-3</v>
      </c>
      <c r="S77" s="17">
        <f t="shared" si="7"/>
        <v>2.3E-3</v>
      </c>
    </row>
    <row r="78" spans="12:68" x14ac:dyDescent="0.3">
      <c r="O78" s="25">
        <v>9.0999999999999998E-2</v>
      </c>
      <c r="P78" s="25">
        <v>0.01</v>
      </c>
      <c r="R78" s="17">
        <f t="shared" si="6"/>
        <v>9.1000000000000004E-3</v>
      </c>
      <c r="S78" s="17">
        <f t="shared" si="7"/>
        <v>1E-3</v>
      </c>
    </row>
    <row r="79" spans="12:68" x14ac:dyDescent="0.3">
      <c r="O79" s="25">
        <v>5.3999999999999999E-2</v>
      </c>
      <c r="P79" s="25">
        <v>5.0000000000000001E-3</v>
      </c>
      <c r="R79" s="17">
        <f t="shared" si="6"/>
        <v>5.4000000000000003E-3</v>
      </c>
      <c r="S79" s="17">
        <f t="shared" si="7"/>
        <v>5.0000000000000001E-4</v>
      </c>
    </row>
    <row r="80" spans="12:68" x14ac:dyDescent="0.3">
      <c r="O80" s="25">
        <v>4.4999999999999998E-2</v>
      </c>
      <c r="P80" s="25">
        <v>3.0000000000000001E-3</v>
      </c>
      <c r="R80" s="17">
        <f t="shared" si="6"/>
        <v>4.4999999999999997E-3</v>
      </c>
      <c r="S80" s="17">
        <f t="shared" si="7"/>
        <v>3.0000000000000003E-4</v>
      </c>
    </row>
    <row r="81" spans="15:19" x14ac:dyDescent="0.3">
      <c r="O81" s="25">
        <v>5.1999999999999998E-2</v>
      </c>
      <c r="P81" s="25">
        <v>6.0000000000000001E-3</v>
      </c>
      <c r="R81" s="17">
        <f t="shared" si="6"/>
        <v>5.1999999999999998E-3</v>
      </c>
      <c r="S81" s="17">
        <f t="shared" si="7"/>
        <v>6.0000000000000006E-4</v>
      </c>
    </row>
    <row r="82" spans="15:19" x14ac:dyDescent="0.3">
      <c r="O82" s="25">
        <v>2.8000000000000001E-2</v>
      </c>
      <c r="P82" s="25">
        <v>3.0000000000000001E-3</v>
      </c>
      <c r="R82" s="17">
        <f t="shared" si="6"/>
        <v>2.8E-3</v>
      </c>
      <c r="S82" s="17">
        <f t="shared" si="7"/>
        <v>3.0000000000000003E-4</v>
      </c>
    </row>
    <row r="83" spans="15:19" x14ac:dyDescent="0.3">
      <c r="O83" s="25">
        <v>2.7E-2</v>
      </c>
      <c r="P83" s="25">
        <v>2.3E-2</v>
      </c>
      <c r="R83" s="17">
        <f t="shared" si="6"/>
        <v>2.7000000000000001E-3</v>
      </c>
      <c r="S83" s="17">
        <f t="shared" si="7"/>
        <v>2.3E-3</v>
      </c>
    </row>
    <row r="84" spans="15:19" x14ac:dyDescent="0.3">
      <c r="O84" s="25">
        <v>2.4E-2</v>
      </c>
      <c r="P84" s="25">
        <v>1.6E-2</v>
      </c>
      <c r="R84" s="17">
        <f t="shared" si="6"/>
        <v>2.4000000000000002E-3</v>
      </c>
      <c r="S84" s="17">
        <f t="shared" si="7"/>
        <v>1.6000000000000001E-3</v>
      </c>
    </row>
    <row r="85" spans="15:19" x14ac:dyDescent="0.3">
      <c r="O85" s="25">
        <v>3.3000000000000002E-2</v>
      </c>
      <c r="P85" s="25">
        <v>6.0000000000000001E-3</v>
      </c>
      <c r="R85" s="17">
        <f t="shared" si="6"/>
        <v>3.3E-3</v>
      </c>
      <c r="S85" s="17">
        <f t="shared" si="7"/>
        <v>6.0000000000000006E-4</v>
      </c>
    </row>
    <row r="86" spans="15:19" x14ac:dyDescent="0.3">
      <c r="O86" s="25">
        <v>9.4E-2</v>
      </c>
      <c r="P86" s="25">
        <v>8.0000000000000002E-3</v>
      </c>
      <c r="R86" s="17">
        <f t="shared" si="6"/>
        <v>9.4000000000000004E-3</v>
      </c>
      <c r="S86" s="17">
        <f t="shared" si="7"/>
        <v>8.0000000000000004E-4</v>
      </c>
    </row>
    <row r="87" spans="15:19" x14ac:dyDescent="0.3">
      <c r="O87" s="25">
        <v>8.2000000000000003E-2</v>
      </c>
      <c r="P87" s="25">
        <v>1.4999999999999999E-2</v>
      </c>
      <c r="R87" s="17">
        <f t="shared" si="6"/>
        <v>8.2000000000000007E-3</v>
      </c>
      <c r="S87" s="17">
        <f t="shared" si="7"/>
        <v>1.5E-3</v>
      </c>
    </row>
    <row r="88" spans="15:19" x14ac:dyDescent="0.3">
      <c r="O88" s="25">
        <v>7.0999999999999994E-2</v>
      </c>
      <c r="P88" s="25">
        <v>1.2999999999999999E-2</v>
      </c>
      <c r="R88" s="17">
        <f t="shared" si="6"/>
        <v>7.0999999999999995E-3</v>
      </c>
      <c r="S88" s="17">
        <f t="shared" si="7"/>
        <v>1.2999999999999999E-3</v>
      </c>
    </row>
    <row r="89" spans="15:19" x14ac:dyDescent="0.3">
      <c r="O89" s="25">
        <v>0.36899999999999999</v>
      </c>
      <c r="P89" s="25">
        <v>3.4000000000000002E-2</v>
      </c>
      <c r="R89" s="17">
        <f t="shared" si="6"/>
        <v>3.6900000000000002E-2</v>
      </c>
      <c r="S89" s="17">
        <f t="shared" si="7"/>
        <v>3.4000000000000002E-3</v>
      </c>
    </row>
    <row r="90" spans="15:19" x14ac:dyDescent="0.3">
      <c r="O90" s="25"/>
      <c r="P90" s="25"/>
      <c r="R90" s="17"/>
      <c r="S90" s="17"/>
    </row>
    <row r="91" spans="15:19" x14ac:dyDescent="0.3">
      <c r="O91" s="25"/>
      <c r="P91" s="25"/>
      <c r="R91" s="17"/>
      <c r="S91" s="17"/>
    </row>
    <row r="92" spans="15:19" x14ac:dyDescent="0.3">
      <c r="O92" s="25"/>
      <c r="P92" s="25"/>
      <c r="R92" s="17"/>
      <c r="S92" s="17"/>
    </row>
    <row r="93" spans="15:19" x14ac:dyDescent="0.3">
      <c r="O93" s="25"/>
      <c r="P93" s="25"/>
      <c r="R93" s="17"/>
      <c r="S93" s="17"/>
    </row>
    <row r="94" spans="15:19" x14ac:dyDescent="0.3">
      <c r="O94" s="25"/>
      <c r="P94" s="25"/>
      <c r="R94" s="17"/>
      <c r="S94" s="17"/>
    </row>
    <row r="95" spans="15:19" x14ac:dyDescent="0.3">
      <c r="O95" s="25"/>
      <c r="P95" s="25"/>
      <c r="R95" s="17"/>
      <c r="S95" s="17"/>
    </row>
    <row r="96" spans="15:19" x14ac:dyDescent="0.3">
      <c r="O96" s="25"/>
      <c r="P96" s="25"/>
      <c r="R96" s="17"/>
      <c r="S96" s="17"/>
    </row>
    <row r="97" spans="15:19" x14ac:dyDescent="0.3">
      <c r="O97" s="25"/>
      <c r="P97" s="25"/>
      <c r="R97" s="17"/>
      <c r="S97" s="17"/>
    </row>
    <row r="98" spans="15:19" x14ac:dyDescent="0.3">
      <c r="O98" s="25"/>
      <c r="P98" s="25"/>
      <c r="R98" s="17"/>
      <c r="S98" s="17"/>
    </row>
    <row r="99" spans="15:19" x14ac:dyDescent="0.3">
      <c r="O99" s="25"/>
      <c r="P99" s="25"/>
      <c r="R99" s="17"/>
      <c r="S99" s="17"/>
    </row>
    <row r="100" spans="15:19" x14ac:dyDescent="0.3">
      <c r="P100" s="25"/>
    </row>
  </sheetData>
  <mergeCells count="30">
    <mergeCell ref="AV3:BA3"/>
    <mergeCell ref="AV4:AW4"/>
    <mergeCell ref="AD3:AI3"/>
    <mergeCell ref="AD4:AE4"/>
    <mergeCell ref="AF4:AG4"/>
    <mergeCell ref="AH4:AI4"/>
    <mergeCell ref="AJ4:AK4"/>
    <mergeCell ref="AS4:AT4"/>
    <mergeCell ref="AM3:AR3"/>
    <mergeCell ref="AM4:AN4"/>
    <mergeCell ref="AO4:AP4"/>
    <mergeCell ref="AQ4:AR4"/>
    <mergeCell ref="AX4:AY4"/>
    <mergeCell ref="C3:J3"/>
    <mergeCell ref="L3:S3"/>
    <mergeCell ref="U3:AB3"/>
    <mergeCell ref="Y4:Z4"/>
    <mergeCell ref="R4:S4"/>
    <mergeCell ref="C4:D4"/>
    <mergeCell ref="E4:F4"/>
    <mergeCell ref="L4:M4"/>
    <mergeCell ref="N4:O4"/>
    <mergeCell ref="G4:H4"/>
    <mergeCell ref="I4:J4"/>
    <mergeCell ref="BB4:BC4"/>
    <mergeCell ref="U4:V4"/>
    <mergeCell ref="P4:Q4"/>
    <mergeCell ref="W4:X4"/>
    <mergeCell ref="AA4:AB4"/>
    <mergeCell ref="AZ4:BA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58"/>
  <sheetViews>
    <sheetView zoomScale="70" zoomScaleNormal="70" workbookViewId="0">
      <selection activeCell="B6" sqref="B6"/>
    </sheetView>
  </sheetViews>
  <sheetFormatPr defaultRowHeight="14.4" x14ac:dyDescent="0.3"/>
  <cols>
    <col min="9" max="10" width="9.109375" style="5"/>
    <col min="11" max="11" width="12.109375" customWidth="1"/>
    <col min="16" max="16" width="8.33203125" bestFit="1" customWidth="1"/>
    <col min="21" max="43" width="8.88671875" style="5"/>
  </cols>
  <sheetData>
    <row r="1" spans="2:49" s="2" customFormat="1" x14ac:dyDescent="0.3">
      <c r="AR1" s="2" t="s">
        <v>19</v>
      </c>
    </row>
    <row r="3" spans="2:49" s="2" customFormat="1" ht="18" x14ac:dyDescent="0.35">
      <c r="C3" s="28" t="s">
        <v>6</v>
      </c>
      <c r="D3" s="28"/>
      <c r="E3" s="28"/>
      <c r="F3" s="28"/>
      <c r="G3" s="28"/>
      <c r="H3" s="28"/>
      <c r="I3" s="8"/>
      <c r="J3" s="8"/>
      <c r="L3" s="28" t="s">
        <v>11</v>
      </c>
      <c r="M3" s="28"/>
      <c r="N3" s="28"/>
      <c r="O3" s="28"/>
      <c r="P3" s="28"/>
      <c r="Q3" s="28"/>
      <c r="U3" s="28" t="s">
        <v>26</v>
      </c>
      <c r="V3" s="28"/>
      <c r="W3" s="28"/>
      <c r="X3" s="28"/>
      <c r="Y3" s="28"/>
      <c r="Z3" s="28"/>
      <c r="AD3" s="28" t="s">
        <v>25</v>
      </c>
      <c r="AE3" s="28"/>
      <c r="AF3" s="28"/>
      <c r="AG3" s="28"/>
      <c r="AH3" s="28"/>
      <c r="AI3" s="28"/>
      <c r="AK3" s="28" t="s">
        <v>21</v>
      </c>
      <c r="AL3" s="28"/>
      <c r="AM3" s="28"/>
      <c r="AN3" s="28"/>
      <c r="AO3" s="28"/>
      <c r="AP3" s="28"/>
      <c r="AR3" s="28" t="s">
        <v>15</v>
      </c>
      <c r="AS3" s="28"/>
      <c r="AT3" s="10"/>
      <c r="AU3" s="28" t="s">
        <v>20</v>
      </c>
      <c r="AV3" s="28"/>
      <c r="AW3" s="10"/>
    </row>
    <row r="4" spans="2:49" x14ac:dyDescent="0.3">
      <c r="B4" s="2"/>
      <c r="C4" s="29" t="s">
        <v>8</v>
      </c>
      <c r="D4" s="29"/>
      <c r="E4" s="29" t="s">
        <v>10</v>
      </c>
      <c r="F4" s="29"/>
      <c r="G4" s="29" t="s">
        <v>9</v>
      </c>
      <c r="H4" s="29"/>
      <c r="I4" s="29" t="s">
        <v>14</v>
      </c>
      <c r="J4" s="29"/>
      <c r="L4" s="29" t="s">
        <v>8</v>
      </c>
      <c r="M4" s="29"/>
      <c r="N4" s="29" t="s">
        <v>10</v>
      </c>
      <c r="O4" s="29"/>
      <c r="P4" s="29" t="s">
        <v>9</v>
      </c>
      <c r="Q4" s="29"/>
      <c r="R4" s="29" t="s">
        <v>14</v>
      </c>
      <c r="S4" s="29"/>
      <c r="U4" s="29" t="s">
        <v>8</v>
      </c>
      <c r="V4" s="29"/>
      <c r="W4" s="29" t="s">
        <v>10</v>
      </c>
      <c r="X4" s="29"/>
      <c r="Y4" s="29" t="s">
        <v>9</v>
      </c>
      <c r="Z4" s="29"/>
      <c r="AA4" s="29" t="s">
        <v>14</v>
      </c>
      <c r="AB4" s="29"/>
      <c r="AD4" s="29" t="s">
        <v>8</v>
      </c>
      <c r="AE4" s="29"/>
      <c r="AF4" s="29" t="s">
        <v>10</v>
      </c>
      <c r="AG4" s="29"/>
      <c r="AH4" s="29" t="s">
        <v>9</v>
      </c>
      <c r="AI4" s="29"/>
      <c r="AJ4" s="15"/>
      <c r="AK4" s="29" t="s">
        <v>10</v>
      </c>
      <c r="AL4" s="29"/>
      <c r="AM4" s="29" t="s">
        <v>9</v>
      </c>
      <c r="AN4" s="29"/>
      <c r="AO4" s="29" t="s">
        <v>14</v>
      </c>
      <c r="AP4" s="29"/>
      <c r="AR4" s="29" t="s">
        <v>14</v>
      </c>
      <c r="AS4" s="29"/>
      <c r="AU4" s="29" t="s">
        <v>14</v>
      </c>
      <c r="AV4" s="29"/>
    </row>
    <row r="5" spans="2:49" x14ac:dyDescent="0.3">
      <c r="B5" s="2"/>
      <c r="C5" s="2" t="s">
        <v>0</v>
      </c>
      <c r="D5" s="2" t="s">
        <v>1</v>
      </c>
      <c r="E5" s="2" t="s">
        <v>0</v>
      </c>
      <c r="F5" s="2" t="s">
        <v>1</v>
      </c>
      <c r="G5" s="2" t="s">
        <v>0</v>
      </c>
      <c r="H5" s="2" t="s">
        <v>1</v>
      </c>
      <c r="I5" s="2" t="s">
        <v>0</v>
      </c>
      <c r="J5" s="2" t="s">
        <v>1</v>
      </c>
      <c r="L5" s="2" t="s">
        <v>0</v>
      </c>
      <c r="M5" s="2" t="s">
        <v>1</v>
      </c>
      <c r="N5" s="2" t="s">
        <v>0</v>
      </c>
      <c r="O5" s="2" t="s">
        <v>1</v>
      </c>
      <c r="P5" s="2" t="s">
        <v>0</v>
      </c>
      <c r="Q5" s="2" t="s">
        <v>1</v>
      </c>
      <c r="R5" s="2" t="s">
        <v>0</v>
      </c>
      <c r="S5" s="2" t="s">
        <v>1</v>
      </c>
      <c r="U5" s="2" t="s">
        <v>0</v>
      </c>
      <c r="V5" s="2" t="s">
        <v>1</v>
      </c>
      <c r="W5" s="2" t="s">
        <v>0</v>
      </c>
      <c r="X5" s="2" t="s">
        <v>1</v>
      </c>
      <c r="Y5" s="2" t="s">
        <v>0</v>
      </c>
      <c r="Z5" s="2" t="s">
        <v>1</v>
      </c>
      <c r="AA5" s="2" t="s">
        <v>0</v>
      </c>
      <c r="AB5" s="2" t="s">
        <v>1</v>
      </c>
      <c r="AD5" s="2" t="s">
        <v>0</v>
      </c>
      <c r="AE5" s="2" t="s">
        <v>1</v>
      </c>
      <c r="AF5" s="2" t="s">
        <v>0</v>
      </c>
      <c r="AG5" s="2" t="s">
        <v>1</v>
      </c>
      <c r="AH5" s="2" t="s">
        <v>0</v>
      </c>
      <c r="AI5" s="2" t="s">
        <v>1</v>
      </c>
      <c r="AJ5" s="2"/>
      <c r="AK5" s="2" t="s">
        <v>0</v>
      </c>
      <c r="AL5" s="2" t="s">
        <v>1</v>
      </c>
      <c r="AM5" s="2" t="s">
        <v>0</v>
      </c>
      <c r="AN5" s="2" t="s">
        <v>1</v>
      </c>
      <c r="AO5" s="2" t="s">
        <v>0</v>
      </c>
      <c r="AP5" s="2" t="s">
        <v>1</v>
      </c>
      <c r="AR5" s="2" t="s">
        <v>0</v>
      </c>
      <c r="AS5" s="2" t="s">
        <v>1</v>
      </c>
      <c r="AU5" s="2" t="s">
        <v>0</v>
      </c>
      <c r="AV5" s="2" t="s">
        <v>1</v>
      </c>
    </row>
    <row r="6" spans="2:49" s="2" customFormat="1" x14ac:dyDescent="0.3">
      <c r="B6" s="18" t="s">
        <v>30</v>
      </c>
      <c r="C6" s="2">
        <v>170</v>
      </c>
      <c r="D6" s="2">
        <v>170</v>
      </c>
      <c r="E6" s="2">
        <v>170</v>
      </c>
      <c r="F6" s="2">
        <v>150</v>
      </c>
      <c r="G6" s="2">
        <v>170</v>
      </c>
      <c r="H6" s="2">
        <v>170</v>
      </c>
      <c r="I6" s="2">
        <v>100</v>
      </c>
      <c r="J6" s="2">
        <v>100</v>
      </c>
      <c r="L6" s="2">
        <v>170</v>
      </c>
      <c r="M6" s="2">
        <v>170</v>
      </c>
      <c r="N6" s="2">
        <v>170</v>
      </c>
      <c r="O6" s="2">
        <v>170</v>
      </c>
      <c r="P6" s="2">
        <v>170</v>
      </c>
      <c r="Q6" s="2">
        <v>170</v>
      </c>
      <c r="R6" s="2">
        <v>120</v>
      </c>
      <c r="S6" s="2">
        <v>100</v>
      </c>
      <c r="AR6" s="2">
        <v>170</v>
      </c>
      <c r="AS6" s="2">
        <v>140</v>
      </c>
      <c r="AU6" s="2">
        <v>120</v>
      </c>
      <c r="AV6" s="2">
        <v>140</v>
      </c>
    </row>
    <row r="7" spans="2:49" x14ac:dyDescent="0.3">
      <c r="B7" s="2" t="s">
        <v>7</v>
      </c>
      <c r="C7" s="2">
        <f>AVERAGE(C9:C58)</f>
        <v>1.0011204000000004E-2</v>
      </c>
      <c r="D7" s="2">
        <f>AVERAGE(D9:D58)</f>
        <v>2.0220000000000005E-2</v>
      </c>
      <c r="E7" s="2">
        <f>AVERAGE(E9:E38)</f>
        <v>1.7237540000000003E-2</v>
      </c>
      <c r="F7" s="2">
        <f>AVERAGE(F9:F38)</f>
        <v>1.0500000000000002E-2</v>
      </c>
      <c r="G7" s="2">
        <f>AVERAGE(G9:G38)</f>
        <v>1.9400000000000011E-2</v>
      </c>
      <c r="H7" s="2">
        <f>AVERAGE(H9:H38)</f>
        <v>1.6866666666666676E-2</v>
      </c>
      <c r="I7" s="9">
        <f>AVERAGE(I9:I29)</f>
        <v>6.0676190476190483E-3</v>
      </c>
      <c r="J7" s="9">
        <f>AVERAGE(J9:J29)</f>
        <v>1.986671428571429E-3</v>
      </c>
      <c r="L7" s="2">
        <f>AVERAGE(L9:L58)</f>
        <v>1.6403192000000007E-2</v>
      </c>
      <c r="M7" s="2">
        <f>AVERAGE(M9:M58)</f>
        <v>1.2300827200000005E-2</v>
      </c>
      <c r="N7" s="2">
        <f>AVERAGE(N9:N38)</f>
        <v>2.7530183333333343E-3</v>
      </c>
      <c r="O7" s="2">
        <f>AVERAGE(O9:O38)</f>
        <v>6.2784800000000003E-3</v>
      </c>
      <c r="P7" s="9">
        <f>AVERAGE(P9:P38)</f>
        <v>2.5578000000000007E-3</v>
      </c>
      <c r="Q7" s="2">
        <f>AVERAGE(Q9:Q38)</f>
        <v>8.413903333333337E-3</v>
      </c>
      <c r="R7" s="9">
        <f>AVERAGE(R9:R29)</f>
        <v>8.0584285714285723E-3</v>
      </c>
      <c r="S7" s="9">
        <f>AVERAGE(S9:S29)</f>
        <v>5.4648523809523817E-4</v>
      </c>
      <c r="U7" s="2">
        <f>AVERAGE(U9:U58)</f>
        <v>1.6137666666666666</v>
      </c>
      <c r="V7" s="2">
        <f>AVERAGE(V9:V58)</f>
        <v>0.64519999999999988</v>
      </c>
      <c r="W7" s="2" t="e">
        <f>AVERAGE(W9:W38)</f>
        <v>#DIV/0!</v>
      </c>
      <c r="X7" s="2" t="e">
        <f>AVERAGE(X9:X38)</f>
        <v>#DIV/0!</v>
      </c>
      <c r="Y7" s="9">
        <f>AVERAGE(Y9:Y38)</f>
        <v>4.1166666666666671E-2</v>
      </c>
      <c r="Z7" s="2">
        <f>AVERAGE(Z9:Z38)</f>
        <v>2.2533333333333339E-2</v>
      </c>
      <c r="AA7" s="9" t="e">
        <f>AVERAGE(AA9:AA29)</f>
        <v>#DIV/0!</v>
      </c>
      <c r="AB7" s="9" t="e">
        <f>AVERAGE(AB9:AB29)</f>
        <v>#DIV/0!</v>
      </c>
      <c r="AD7" s="2">
        <f>AVERAGE(AD9:AD58)</f>
        <v>0.24867999999999998</v>
      </c>
      <c r="AE7" s="2">
        <f>AVERAGE(AE9:AE58)</f>
        <v>0.14856</v>
      </c>
      <c r="AF7" s="2" t="e">
        <f>AVERAGE(AF9:AF38)</f>
        <v>#DIV/0!</v>
      </c>
      <c r="AG7" s="2" t="e">
        <f>AVERAGE(AG9:AG38)</f>
        <v>#DIV/0!</v>
      </c>
      <c r="AH7" s="9">
        <f>AVERAGE(AH9:AH38)</f>
        <v>0.41263333333333335</v>
      </c>
      <c r="AI7" s="2">
        <f>AVERAGE(AI9:AI38)</f>
        <v>0.22383333333333336</v>
      </c>
      <c r="AJ7" s="9"/>
      <c r="AK7" s="2" t="e">
        <f>AVERAGE(AK9:AK38)</f>
        <v>#DIV/0!</v>
      </c>
      <c r="AL7" s="2" t="e">
        <f>AVERAGE(AL9:AL38)</f>
        <v>#DIV/0!</v>
      </c>
      <c r="AM7" s="9">
        <f>AVERAGE(AM9:AM38)</f>
        <v>4.8866666666666662E-2</v>
      </c>
      <c r="AN7" s="2">
        <f>AVERAGE(AN9:AN38)</f>
        <v>2.0466666666666678E-2</v>
      </c>
      <c r="AO7" s="9">
        <f>AVERAGE(AO9:AO29)</f>
        <v>0.42069999999999991</v>
      </c>
      <c r="AP7" s="9">
        <f>AVERAGE(AP9:AP29)</f>
        <v>9.2999999999999999E-2</v>
      </c>
      <c r="AR7" s="2">
        <f>AVERAGE(AR9:AR28)</f>
        <v>3.6549999999999992E-2</v>
      </c>
      <c r="AS7" s="2">
        <f>AVERAGE(AS9:AS28)</f>
        <v>1.0764805000000002E-2</v>
      </c>
      <c r="AU7" s="9">
        <f>AVERAGE(AU9:AU29)</f>
        <v>5.6222000000000008E-3</v>
      </c>
      <c r="AV7" s="9">
        <f>AVERAGE(AV9:AV29)</f>
        <v>6.1448947368421063E-4</v>
      </c>
    </row>
    <row r="8" spans="2:49" s="5" customFormat="1" x14ac:dyDescent="0.3">
      <c r="B8" s="2" t="s">
        <v>3</v>
      </c>
      <c r="C8" s="14">
        <f>C7/D7</f>
        <v>0.49511394658753716</v>
      </c>
      <c r="D8" s="14"/>
      <c r="E8" s="14">
        <f>E7/F7</f>
        <v>1.6416704761904761</v>
      </c>
      <c r="F8" s="14"/>
      <c r="G8" s="14">
        <f>G7/H7</f>
        <v>1.150197628458498</v>
      </c>
      <c r="H8" s="14"/>
      <c r="I8" s="13">
        <f>I7/J7</f>
        <v>3.0541633409315891</v>
      </c>
      <c r="L8" s="14">
        <f>L7/M7</f>
        <v>1.3335031647302549</v>
      </c>
      <c r="M8" s="14"/>
      <c r="N8" s="14">
        <f>N7/O7</f>
        <v>0.43848484558895373</v>
      </c>
      <c r="O8" s="14"/>
      <c r="P8" s="14">
        <f>P7/Q7</f>
        <v>0.30399683698132968</v>
      </c>
      <c r="Q8" s="14"/>
      <c r="R8" s="13">
        <f>R7/S7</f>
        <v>14.7459217736897</v>
      </c>
      <c r="U8" s="14">
        <f>U7/V7</f>
        <v>2.5011882620376116</v>
      </c>
      <c r="V8" s="14"/>
      <c r="W8" s="14" t="e">
        <f>W7/X7</f>
        <v>#DIV/0!</v>
      </c>
      <c r="X8" s="14"/>
      <c r="Y8" s="14">
        <f>Y7/Z7</f>
        <v>1.8269230769230766</v>
      </c>
      <c r="Z8" s="14"/>
      <c r="AA8" s="13" t="e">
        <f>AA7/AB7</f>
        <v>#DIV/0!</v>
      </c>
      <c r="AD8" s="14">
        <f>AD7/AE7</f>
        <v>1.6739364566505115</v>
      </c>
      <c r="AE8" s="14"/>
      <c r="AF8" s="14" t="e">
        <f>AF7/AG7</f>
        <v>#DIV/0!</v>
      </c>
      <c r="AG8" s="14"/>
      <c r="AH8" s="14">
        <f>AH7/AI7</f>
        <v>1.8434847356664184</v>
      </c>
      <c r="AI8" s="14"/>
      <c r="AJ8" s="13"/>
      <c r="AK8" s="14" t="e">
        <f>AK7/AL7</f>
        <v>#DIV/0!</v>
      </c>
      <c r="AL8" s="14"/>
      <c r="AM8" s="14">
        <f>AM7/AN7</f>
        <v>2.3876221498371319</v>
      </c>
      <c r="AN8" s="14"/>
      <c r="AO8" s="13">
        <f>AO7/AP7</f>
        <v>4.5236559139784935</v>
      </c>
      <c r="AR8" s="14">
        <f>AR7/AS7</f>
        <v>3.3953239283015328</v>
      </c>
      <c r="AS8" s="14"/>
      <c r="AU8" s="14">
        <f>AU7/AV7</f>
        <v>9.1493837417453943</v>
      </c>
      <c r="AV8" s="14"/>
    </row>
    <row r="9" spans="2:49" x14ac:dyDescent="0.3">
      <c r="B9">
        <v>1</v>
      </c>
      <c r="C9" s="5">
        <v>6.0000000000000001E-3</v>
      </c>
      <c r="D9" s="4">
        <v>0.02</v>
      </c>
      <c r="E9" s="4">
        <v>3.9E-2</v>
      </c>
      <c r="F9" s="5">
        <v>1.2999999999999999E-2</v>
      </c>
      <c r="G9" s="4">
        <v>0.03</v>
      </c>
      <c r="H9" s="5">
        <v>1.7000000000000001E-2</v>
      </c>
      <c r="I9" s="6">
        <v>2.2699999999999999E-4</v>
      </c>
      <c r="J9" s="6">
        <v>2.9799999999999998E-4</v>
      </c>
      <c r="L9">
        <v>2.3E-2</v>
      </c>
      <c r="M9">
        <v>3.9E-2</v>
      </c>
      <c r="N9">
        <v>6.0000000000000001E-3</v>
      </c>
      <c r="O9">
        <v>5.0000000000000001E-3</v>
      </c>
      <c r="P9" s="1">
        <v>5.2700000000000002E-4</v>
      </c>
      <c r="Q9">
        <v>4.0000000000000001E-3</v>
      </c>
      <c r="R9" s="6">
        <v>2.2699999999999999E-4</v>
      </c>
      <c r="S9" s="6">
        <v>2.9799999999999998E-4</v>
      </c>
      <c r="U9" s="5">
        <v>3.47</v>
      </c>
      <c r="V9" s="5">
        <v>0.871</v>
      </c>
      <c r="Y9" s="5">
        <v>3.1E-2</v>
      </c>
      <c r="Z9" s="5">
        <v>1.7999999999999999E-2</v>
      </c>
      <c r="AD9" s="5">
        <v>8.7999999999999995E-2</v>
      </c>
      <c r="AE9" s="5">
        <v>8.7999999999999995E-2</v>
      </c>
      <c r="AH9" s="5">
        <v>0.48299999999999998</v>
      </c>
      <c r="AI9" s="5">
        <v>0.128</v>
      </c>
      <c r="AM9" s="5">
        <v>7.8E-2</v>
      </c>
      <c r="AN9" s="5">
        <v>8.0000000000000002E-3</v>
      </c>
      <c r="AO9" s="5">
        <v>0.35699999999999998</v>
      </c>
      <c r="AP9" s="5">
        <v>0.111</v>
      </c>
      <c r="AR9" s="5">
        <v>3.5999999999999997E-2</v>
      </c>
      <c r="AS9" s="5">
        <v>2.1999999999999999E-2</v>
      </c>
      <c r="AU9" s="6">
        <v>2.2699999999999999E-4</v>
      </c>
      <c r="AV9" s="6">
        <v>2.9799999999999998E-4</v>
      </c>
    </row>
    <row r="10" spans="2:49" x14ac:dyDescent="0.3">
      <c r="B10">
        <v>2</v>
      </c>
      <c r="C10" s="5">
        <v>1.6E-2</v>
      </c>
      <c r="D10" s="4">
        <v>8.9999999999999993E-3</v>
      </c>
      <c r="E10" s="4">
        <v>1.6E-2</v>
      </c>
      <c r="F10" s="5">
        <v>8.9999999999999993E-3</v>
      </c>
      <c r="G10" s="4">
        <v>1.2999999999999999E-2</v>
      </c>
      <c r="H10" s="5">
        <v>7.0000000000000001E-3</v>
      </c>
      <c r="I10" s="5">
        <v>5.0000000000000001E-3</v>
      </c>
      <c r="J10" s="5">
        <v>4.0000000000000001E-3</v>
      </c>
      <c r="L10">
        <v>3.0000000000000001E-3</v>
      </c>
      <c r="M10">
        <v>3.7999999999999999E-2</v>
      </c>
      <c r="N10">
        <v>1E-3</v>
      </c>
      <c r="O10">
        <v>8.9999999999999993E-3</v>
      </c>
      <c r="P10">
        <v>6.0000000000000001E-3</v>
      </c>
      <c r="Q10">
        <v>7.0000000000000001E-3</v>
      </c>
      <c r="R10" s="5">
        <v>5.0000000000000001E-3</v>
      </c>
      <c r="S10" s="6">
        <v>9.5450000000000003E-5</v>
      </c>
      <c r="U10" s="5">
        <v>0.218</v>
      </c>
      <c r="V10" s="5">
        <v>0.11</v>
      </c>
      <c r="Y10" s="5">
        <v>5.5E-2</v>
      </c>
      <c r="Z10" s="5">
        <v>5.6000000000000001E-2</v>
      </c>
      <c r="AD10" s="5">
        <v>3.6999999999999998E-2</v>
      </c>
      <c r="AE10" s="5">
        <v>0.04</v>
      </c>
      <c r="AH10" s="5">
        <v>0.43099999999999999</v>
      </c>
      <c r="AI10" s="5">
        <v>0.191</v>
      </c>
      <c r="AM10" s="5">
        <v>1.4999999999999999E-2</v>
      </c>
      <c r="AN10" s="5">
        <v>2.1999999999999999E-2</v>
      </c>
      <c r="AO10" s="5">
        <v>0.41599999999999998</v>
      </c>
      <c r="AP10" s="5">
        <v>0.109</v>
      </c>
      <c r="AR10" s="5">
        <v>1.9E-2</v>
      </c>
      <c r="AS10" s="6">
        <v>7.2329999999999996E-4</v>
      </c>
      <c r="AU10" s="5">
        <v>0</v>
      </c>
      <c r="AV10" s="6">
        <v>7.1600000000000006E-5</v>
      </c>
    </row>
    <row r="11" spans="2:49" x14ac:dyDescent="0.3">
      <c r="B11">
        <v>3</v>
      </c>
      <c r="C11" s="5">
        <v>2.3E-2</v>
      </c>
      <c r="D11" s="4">
        <v>0.02</v>
      </c>
      <c r="E11" s="4">
        <v>3.7999999999999999E-2</v>
      </c>
      <c r="F11" s="5">
        <v>1.4E-2</v>
      </c>
      <c r="G11" s="4">
        <v>2.4E-2</v>
      </c>
      <c r="H11" s="5">
        <v>3.6999999999999998E-2</v>
      </c>
      <c r="I11" s="5">
        <v>7.0000000000000001E-3</v>
      </c>
      <c r="J11" s="6">
        <v>1.1929999999999999E-5</v>
      </c>
      <c r="L11" s="1">
        <v>2.4800000000000001E-4</v>
      </c>
      <c r="M11">
        <v>3.6999999999999998E-2</v>
      </c>
      <c r="N11">
        <v>3.0000000000000001E-3</v>
      </c>
      <c r="O11">
        <v>2E-3</v>
      </c>
      <c r="P11">
        <v>4.0000000000000001E-3</v>
      </c>
      <c r="Q11">
        <v>1.4E-2</v>
      </c>
      <c r="R11" s="5">
        <v>0.01</v>
      </c>
      <c r="S11" s="6">
        <v>6.3239999999999998E-4</v>
      </c>
      <c r="U11" s="5">
        <v>2.5150000000000001</v>
      </c>
      <c r="V11" s="5">
        <v>0.76600000000000001</v>
      </c>
      <c r="Y11" s="5">
        <v>2.5000000000000001E-2</v>
      </c>
      <c r="Z11" s="5">
        <v>0.04</v>
      </c>
      <c r="AD11" s="5">
        <v>7.4999999999999997E-2</v>
      </c>
      <c r="AE11" s="5">
        <v>0.218</v>
      </c>
      <c r="AH11" s="5">
        <v>0.68400000000000005</v>
      </c>
      <c r="AI11" s="5">
        <v>0.14899999999999999</v>
      </c>
      <c r="AM11" s="5">
        <v>4.7E-2</v>
      </c>
      <c r="AN11" s="5">
        <v>1.6E-2</v>
      </c>
      <c r="AO11" s="5">
        <v>0.26500000000000001</v>
      </c>
      <c r="AP11" s="5">
        <v>0.14399999999999999</v>
      </c>
      <c r="AR11" s="5">
        <v>8.0000000000000002E-3</v>
      </c>
      <c r="AS11" s="5">
        <v>2E-3</v>
      </c>
      <c r="AU11" s="5">
        <v>2.1000000000000001E-2</v>
      </c>
      <c r="AV11" s="5">
        <v>2E-3</v>
      </c>
    </row>
    <row r="12" spans="2:49" x14ac:dyDescent="0.3">
      <c r="B12">
        <v>4</v>
      </c>
      <c r="C12" s="5">
        <v>0.01</v>
      </c>
      <c r="D12" s="4">
        <v>3.3000000000000002E-2</v>
      </c>
      <c r="E12" s="4">
        <v>4.0000000000000001E-3</v>
      </c>
      <c r="F12" s="5">
        <v>1.2E-2</v>
      </c>
      <c r="G12" s="4">
        <v>1.7999999999999999E-2</v>
      </c>
      <c r="H12" s="5">
        <v>8.0000000000000002E-3</v>
      </c>
      <c r="I12" s="5">
        <v>1.2E-2</v>
      </c>
      <c r="J12" s="6">
        <v>6.3239999999999998E-4</v>
      </c>
      <c r="L12">
        <v>2E-3</v>
      </c>
      <c r="M12">
        <v>2.8000000000000001E-2</v>
      </c>
      <c r="N12" s="1">
        <v>9.4090000000000005E-4</v>
      </c>
      <c r="O12" s="1">
        <v>1.3439999999999999E-4</v>
      </c>
      <c r="P12">
        <v>3.0000000000000001E-3</v>
      </c>
      <c r="Q12">
        <v>3.0000000000000001E-3</v>
      </c>
      <c r="R12" s="5">
        <v>6.0000000000000001E-3</v>
      </c>
      <c r="S12" s="5">
        <v>1E-3</v>
      </c>
      <c r="U12" s="5">
        <v>1.891</v>
      </c>
      <c r="V12" s="5">
        <v>0.86699999999999999</v>
      </c>
      <c r="Y12" s="5">
        <v>5.1999999999999998E-2</v>
      </c>
      <c r="Z12" s="5">
        <v>1.2E-2</v>
      </c>
      <c r="AD12" s="5">
        <v>0.14000000000000001</v>
      </c>
      <c r="AE12" s="5">
        <v>0.44600000000000001</v>
      </c>
      <c r="AH12" s="5">
        <v>0.30599999999999999</v>
      </c>
      <c r="AI12" s="5">
        <v>0.152</v>
      </c>
      <c r="AM12" s="5">
        <v>7.0999999999999994E-2</v>
      </c>
      <c r="AN12" s="5">
        <v>1.4E-2</v>
      </c>
      <c r="AO12" s="5">
        <v>0.45800000000000002</v>
      </c>
      <c r="AP12" s="5">
        <v>3.4000000000000002E-2</v>
      </c>
      <c r="AR12" s="5">
        <v>2.1999999999999999E-2</v>
      </c>
      <c r="AS12" s="5">
        <v>1E-3</v>
      </c>
      <c r="AU12" s="5">
        <v>8.9999999999999993E-3</v>
      </c>
      <c r="AV12" s="6">
        <v>3.2200000000000002E-4</v>
      </c>
    </row>
    <row r="13" spans="2:49" x14ac:dyDescent="0.3">
      <c r="B13">
        <v>5</v>
      </c>
      <c r="C13" s="5">
        <v>2.5000000000000001E-2</v>
      </c>
      <c r="D13" s="4">
        <v>6.4000000000000001E-2</v>
      </c>
      <c r="E13" s="4">
        <v>8.9999999999999993E-3</v>
      </c>
      <c r="F13" s="5">
        <v>8.0000000000000002E-3</v>
      </c>
      <c r="G13" s="4">
        <v>1.6E-2</v>
      </c>
      <c r="H13" s="5">
        <v>1.4999999999999999E-2</v>
      </c>
      <c r="I13" s="5">
        <v>8.9999999999999993E-3</v>
      </c>
      <c r="J13" s="6">
        <v>5.9659999999999997E-4</v>
      </c>
      <c r="L13">
        <v>2.5000000000000001E-2</v>
      </c>
      <c r="M13">
        <v>2.5999999999999999E-2</v>
      </c>
      <c r="N13">
        <v>1E-3</v>
      </c>
      <c r="O13">
        <v>6.0000000000000001E-3</v>
      </c>
      <c r="P13" s="1">
        <v>1.76E-4</v>
      </c>
      <c r="Q13">
        <v>8.9999999999999993E-3</v>
      </c>
      <c r="R13" s="5">
        <v>1E-3</v>
      </c>
      <c r="S13" s="6">
        <v>8.8290000000000005E-4</v>
      </c>
      <c r="U13" s="5">
        <v>0.106</v>
      </c>
      <c r="V13" s="5">
        <v>8.6999999999999994E-2</v>
      </c>
      <c r="Y13" s="5">
        <v>0.111</v>
      </c>
      <c r="Z13" s="5">
        <v>1.4E-2</v>
      </c>
      <c r="AD13" s="5">
        <v>0.20899999999999999</v>
      </c>
      <c r="AE13" s="5">
        <v>1.2999999999999999E-2</v>
      </c>
      <c r="AH13" s="5">
        <v>0.36399999999999999</v>
      </c>
      <c r="AI13" s="5">
        <v>0.38600000000000001</v>
      </c>
      <c r="AM13" s="5">
        <v>3.6999999999999998E-2</v>
      </c>
      <c r="AN13" s="5">
        <v>1.2999999999999999E-2</v>
      </c>
      <c r="AO13" s="5">
        <v>1.621</v>
      </c>
      <c r="AP13" s="5">
        <v>1.2E-2</v>
      </c>
      <c r="AR13" s="5">
        <v>1.2E-2</v>
      </c>
      <c r="AS13" s="6">
        <v>9.5060000000000001E-4</v>
      </c>
      <c r="AU13" s="5">
        <v>4.0000000000000001E-3</v>
      </c>
      <c r="AV13" s="6">
        <v>2.9799999999999998E-4</v>
      </c>
    </row>
    <row r="14" spans="2:49" x14ac:dyDescent="0.3">
      <c r="B14">
        <v>6</v>
      </c>
      <c r="C14" s="5">
        <v>7.0000000000000001E-3</v>
      </c>
      <c r="D14" s="4">
        <v>3.9E-2</v>
      </c>
      <c r="E14" s="4">
        <v>3.5999999999999997E-2</v>
      </c>
      <c r="F14" s="5">
        <v>0.01</v>
      </c>
      <c r="G14" s="4">
        <v>2.3E-2</v>
      </c>
      <c r="H14" s="5">
        <v>1.9E-2</v>
      </c>
      <c r="I14" s="5">
        <v>8.9999999999999993E-3</v>
      </c>
      <c r="J14" s="5">
        <v>1.2999999999999999E-2</v>
      </c>
      <c r="L14">
        <v>0.04</v>
      </c>
      <c r="M14">
        <v>2.1999999999999999E-2</v>
      </c>
      <c r="N14">
        <v>4.0000000000000001E-3</v>
      </c>
      <c r="O14">
        <v>1E-3</v>
      </c>
      <c r="P14">
        <v>8.9999999999999993E-3</v>
      </c>
      <c r="Q14">
        <v>2.1000000000000001E-2</v>
      </c>
      <c r="R14" s="5">
        <v>4.0000000000000001E-3</v>
      </c>
      <c r="S14" s="6">
        <v>8.5910000000000001E-4</v>
      </c>
      <c r="U14" s="5">
        <v>2.7570000000000001</v>
      </c>
      <c r="V14" s="5">
        <v>1.7430000000000001</v>
      </c>
      <c r="Y14" s="5">
        <v>6.3E-2</v>
      </c>
      <c r="Z14" s="5">
        <v>8.9999999999999993E-3</v>
      </c>
      <c r="AD14" s="5">
        <v>9.6000000000000002E-2</v>
      </c>
      <c r="AE14" s="5">
        <v>0.114</v>
      </c>
      <c r="AH14" s="5">
        <v>0.308</v>
      </c>
      <c r="AI14" s="5">
        <v>0.29799999999999999</v>
      </c>
      <c r="AM14" s="5">
        <v>3.9E-2</v>
      </c>
      <c r="AN14" s="5">
        <v>0.04</v>
      </c>
      <c r="AO14" s="5">
        <v>0.24199999999999999</v>
      </c>
      <c r="AP14" s="5">
        <v>7.3999999999999996E-2</v>
      </c>
      <c r="AR14" s="5">
        <v>4.3999999999999997E-2</v>
      </c>
      <c r="AS14" s="5">
        <v>3.0000000000000001E-3</v>
      </c>
      <c r="AU14" s="5">
        <v>8.9999999999999993E-3</v>
      </c>
      <c r="AV14" s="6">
        <v>1.55E-4</v>
      </c>
    </row>
    <row r="15" spans="2:49" x14ac:dyDescent="0.3">
      <c r="B15">
        <v>7</v>
      </c>
      <c r="C15" s="5">
        <v>2.3E-2</v>
      </c>
      <c r="D15" s="4">
        <v>8.9999999999999993E-3</v>
      </c>
      <c r="E15" s="4">
        <v>3.0000000000000001E-3</v>
      </c>
      <c r="F15" s="5">
        <v>1.0999999999999999E-2</v>
      </c>
      <c r="G15" s="4">
        <v>1.2E-2</v>
      </c>
      <c r="H15" s="5">
        <v>6.0000000000000001E-3</v>
      </c>
      <c r="I15" s="5">
        <v>7.0000000000000001E-3</v>
      </c>
      <c r="J15" s="5">
        <v>5.0000000000000001E-3</v>
      </c>
      <c r="L15">
        <v>1.4999999999999999E-2</v>
      </c>
      <c r="M15">
        <v>2.1999999999999999E-2</v>
      </c>
      <c r="N15">
        <v>2E-3</v>
      </c>
      <c r="O15" s="1">
        <v>5.8929999999999996E-4</v>
      </c>
      <c r="P15">
        <v>2E-3</v>
      </c>
      <c r="Q15">
        <v>1E-3</v>
      </c>
      <c r="R15" s="5">
        <v>2E-3</v>
      </c>
      <c r="S15" s="6">
        <v>5.9660000000000001E-5</v>
      </c>
      <c r="U15" s="5">
        <v>3.3769999999999998</v>
      </c>
      <c r="V15" s="5">
        <v>1.5760000000000001</v>
      </c>
      <c r="Y15" s="5">
        <v>2.7E-2</v>
      </c>
      <c r="Z15" s="5">
        <v>1.2999999999999999E-2</v>
      </c>
      <c r="AD15" s="5">
        <v>0.314</v>
      </c>
      <c r="AE15" s="5">
        <v>0.109</v>
      </c>
      <c r="AH15" s="5">
        <v>0.26200000000000001</v>
      </c>
      <c r="AI15" s="5">
        <v>0.107</v>
      </c>
      <c r="AM15" s="5">
        <v>1.2999999999999999E-2</v>
      </c>
      <c r="AN15" s="5">
        <v>1.6E-2</v>
      </c>
      <c r="AO15" s="5">
        <v>0.91500000000000004</v>
      </c>
      <c r="AP15" s="5">
        <v>0.32</v>
      </c>
      <c r="AR15" s="5">
        <v>1.2E-2</v>
      </c>
      <c r="AS15" s="5">
        <v>6.0000000000000001E-3</v>
      </c>
      <c r="AU15" s="5">
        <v>2E-3</v>
      </c>
      <c r="AV15" s="6">
        <v>8.3499999999999997E-5</v>
      </c>
    </row>
    <row r="16" spans="2:49" x14ac:dyDescent="0.3">
      <c r="B16">
        <v>8</v>
      </c>
      <c r="C16" s="5">
        <v>1.2E-2</v>
      </c>
      <c r="D16" s="4">
        <v>1.4999999999999999E-2</v>
      </c>
      <c r="E16" s="4">
        <v>2.5000000000000001E-2</v>
      </c>
      <c r="F16" s="5">
        <v>8.0000000000000002E-3</v>
      </c>
      <c r="G16" s="4">
        <v>2.1000000000000001E-2</v>
      </c>
      <c r="H16" s="5">
        <v>0.02</v>
      </c>
      <c r="I16" s="5">
        <v>1.0999999999999999E-2</v>
      </c>
      <c r="J16" s="5">
        <v>2E-3</v>
      </c>
      <c r="L16">
        <v>8.0000000000000002E-3</v>
      </c>
      <c r="M16">
        <v>2.1000000000000001E-2</v>
      </c>
      <c r="N16">
        <v>2.1000000000000001E-2</v>
      </c>
      <c r="O16" s="1">
        <v>1.3439999999999999E-4</v>
      </c>
      <c r="P16" s="1">
        <v>8.2700000000000004E-5</v>
      </c>
      <c r="Q16" s="1">
        <v>1.45E-4</v>
      </c>
      <c r="R16" s="5">
        <v>0.01</v>
      </c>
      <c r="S16" s="6">
        <v>1.7899999999999999E-4</v>
      </c>
      <c r="U16" s="5">
        <v>0.185</v>
      </c>
      <c r="V16" s="5">
        <v>0.108</v>
      </c>
      <c r="Y16" s="5">
        <v>5.1999999999999998E-2</v>
      </c>
      <c r="Z16" s="5">
        <v>0.02</v>
      </c>
      <c r="AD16" s="5">
        <v>2.1000000000000001E-2</v>
      </c>
      <c r="AE16" s="5">
        <v>4.7E-2</v>
      </c>
      <c r="AH16" s="5">
        <v>0.45500000000000002</v>
      </c>
      <c r="AI16" s="5">
        <v>0.35599999999999998</v>
      </c>
      <c r="AM16" s="5">
        <v>8.9999999999999993E-3</v>
      </c>
      <c r="AN16" s="5">
        <v>1.2E-2</v>
      </c>
      <c r="AO16" s="5">
        <v>0.29299999999999998</v>
      </c>
      <c r="AP16" s="5">
        <v>0.17399999999999999</v>
      </c>
      <c r="AR16" s="5">
        <v>3.5000000000000003E-2</v>
      </c>
      <c r="AS16" s="5">
        <v>8.0000000000000002E-3</v>
      </c>
      <c r="AU16" s="5">
        <v>1.4999999999999999E-2</v>
      </c>
      <c r="AV16" s="6">
        <v>3.5800000000000003E-5</v>
      </c>
    </row>
    <row r="17" spans="2:48" x14ac:dyDescent="0.3">
      <c r="B17">
        <v>9</v>
      </c>
      <c r="C17" s="5">
        <v>3.0000000000000001E-3</v>
      </c>
      <c r="D17" s="4">
        <v>2.9000000000000001E-2</v>
      </c>
      <c r="E17" s="4">
        <v>1.6E-2</v>
      </c>
      <c r="F17" s="5">
        <v>1.7000000000000001E-2</v>
      </c>
      <c r="G17" s="4">
        <v>1.6E-2</v>
      </c>
      <c r="H17" s="5">
        <v>1.2999999999999999E-2</v>
      </c>
      <c r="I17" s="5">
        <v>5.0000000000000001E-3</v>
      </c>
      <c r="J17" s="6">
        <v>7.1589999999999997E-5</v>
      </c>
      <c r="L17">
        <v>2.8000000000000001E-2</v>
      </c>
      <c r="M17">
        <v>2.1000000000000001E-2</v>
      </c>
      <c r="N17">
        <v>2E-3</v>
      </c>
      <c r="O17">
        <v>1E-3</v>
      </c>
      <c r="P17" s="1">
        <v>1.03E-5</v>
      </c>
      <c r="Q17">
        <v>8.9999999999999993E-3</v>
      </c>
      <c r="R17" s="5">
        <v>1.2E-2</v>
      </c>
      <c r="S17" s="6">
        <v>7.1589999999999997E-5</v>
      </c>
      <c r="U17" s="5">
        <v>2.9769999999999999</v>
      </c>
      <c r="V17" s="5">
        <v>1.3049999999999999</v>
      </c>
      <c r="Y17" s="5">
        <v>4.7E-2</v>
      </c>
      <c r="Z17" s="5">
        <v>1.4999999999999999E-2</v>
      </c>
      <c r="AD17" s="5">
        <v>4.3999999999999997E-2</v>
      </c>
      <c r="AE17" s="5">
        <v>0.10199999999999999</v>
      </c>
      <c r="AH17" s="5">
        <v>0.35399999999999998</v>
      </c>
      <c r="AI17" s="5">
        <v>0.26100000000000001</v>
      </c>
      <c r="AM17" s="5">
        <v>0.107</v>
      </c>
      <c r="AN17" s="5">
        <v>0.02</v>
      </c>
      <c r="AO17" s="5">
        <v>0.70699999999999996</v>
      </c>
      <c r="AP17" s="5">
        <v>7.1999999999999995E-2</v>
      </c>
      <c r="AR17" s="5">
        <v>4.3999999999999997E-2</v>
      </c>
      <c r="AS17" s="5">
        <v>1.2999999999999999E-2</v>
      </c>
      <c r="AU17" s="5">
        <v>4.0000000000000001E-3</v>
      </c>
      <c r="AV17" s="6">
        <v>2.8600000000000001E-4</v>
      </c>
    </row>
    <row r="18" spans="2:48" x14ac:dyDescent="0.3">
      <c r="B18">
        <v>10</v>
      </c>
      <c r="C18" s="5">
        <v>7.0000000000000001E-3</v>
      </c>
      <c r="D18" s="4">
        <v>4.3999999999999997E-2</v>
      </c>
      <c r="E18" s="4">
        <v>2.7E-2</v>
      </c>
      <c r="F18" s="5">
        <v>8.0000000000000002E-3</v>
      </c>
      <c r="G18" s="4">
        <v>1.4999999999999999E-2</v>
      </c>
      <c r="H18" s="5">
        <v>8.0000000000000002E-3</v>
      </c>
      <c r="I18" s="5">
        <v>0.01</v>
      </c>
      <c r="J18" s="6">
        <v>1.1929999999999999E-5</v>
      </c>
      <c r="L18">
        <v>8.9999999999999993E-3</v>
      </c>
      <c r="M18">
        <v>0.02</v>
      </c>
      <c r="N18">
        <v>3.0000000000000001E-3</v>
      </c>
      <c r="O18">
        <v>0</v>
      </c>
      <c r="P18">
        <v>1E-3</v>
      </c>
      <c r="Q18">
        <v>8.9999999999999993E-3</v>
      </c>
      <c r="R18" s="5">
        <v>1.7000000000000001E-2</v>
      </c>
      <c r="S18" s="6">
        <v>2.028E-4</v>
      </c>
      <c r="U18" s="5">
        <v>1.5209999999999999</v>
      </c>
      <c r="V18" s="5">
        <v>0.65600000000000003</v>
      </c>
      <c r="Y18" s="5">
        <v>0.02</v>
      </c>
      <c r="Z18" s="5">
        <v>2.4E-2</v>
      </c>
      <c r="AD18" s="5">
        <v>0.38800000000000001</v>
      </c>
      <c r="AE18" s="5">
        <v>0.26600000000000001</v>
      </c>
      <c r="AH18" s="5">
        <v>0.41199999999999998</v>
      </c>
      <c r="AI18" s="5">
        <v>0.158</v>
      </c>
      <c r="AM18" s="5">
        <v>2.4E-2</v>
      </c>
      <c r="AN18" s="5">
        <v>2.5999999999999999E-2</v>
      </c>
      <c r="AO18" s="5">
        <v>0.218</v>
      </c>
      <c r="AP18" s="5">
        <v>7.9000000000000001E-2</v>
      </c>
      <c r="AR18" s="5">
        <v>6.5000000000000002E-2</v>
      </c>
      <c r="AS18" s="5">
        <v>7.0000000000000007E-2</v>
      </c>
      <c r="AU18" s="5">
        <v>2E-3</v>
      </c>
      <c r="AV18" s="6">
        <v>2.63E-4</v>
      </c>
    </row>
    <row r="19" spans="2:48" x14ac:dyDescent="0.3">
      <c r="B19">
        <v>11</v>
      </c>
      <c r="C19" s="5">
        <v>0.02</v>
      </c>
      <c r="D19" s="4">
        <v>1.4E-2</v>
      </c>
      <c r="E19" s="4">
        <v>1.4999999999999999E-2</v>
      </c>
      <c r="F19" s="5">
        <v>0.01</v>
      </c>
      <c r="G19" s="4">
        <v>1.4999999999999999E-2</v>
      </c>
      <c r="H19" s="5">
        <v>1.6E-2</v>
      </c>
      <c r="I19" s="5">
        <v>4.0000000000000001E-3</v>
      </c>
      <c r="J19" s="6">
        <v>7.6360000000000002E-4</v>
      </c>
      <c r="L19">
        <v>1.0999999999999999E-2</v>
      </c>
      <c r="M19">
        <v>1.9E-2</v>
      </c>
      <c r="N19">
        <v>2E-3</v>
      </c>
      <c r="O19" s="1">
        <v>1.3439999999999999E-4</v>
      </c>
      <c r="P19">
        <v>8.0000000000000002E-3</v>
      </c>
      <c r="Q19">
        <v>3.0000000000000001E-3</v>
      </c>
      <c r="R19" s="5">
        <v>2.1000000000000001E-2</v>
      </c>
      <c r="S19" s="5">
        <v>2E-3</v>
      </c>
      <c r="U19" s="5">
        <v>1.8080000000000001</v>
      </c>
      <c r="V19" s="5">
        <v>0.30199999999999999</v>
      </c>
      <c r="Y19" s="5">
        <v>0.09</v>
      </c>
      <c r="Z19" s="5">
        <v>0.03</v>
      </c>
      <c r="AD19" s="5">
        <v>0.35099999999999998</v>
      </c>
      <c r="AE19" s="5">
        <v>7.0000000000000007E-2</v>
      </c>
      <c r="AH19" s="5">
        <v>0.39400000000000002</v>
      </c>
      <c r="AI19" s="5">
        <v>0.26400000000000001</v>
      </c>
      <c r="AM19" s="5">
        <v>6.2E-2</v>
      </c>
      <c r="AN19" s="5">
        <v>1.6E-2</v>
      </c>
      <c r="AO19" s="5">
        <v>0.16400000000000001</v>
      </c>
      <c r="AP19" s="5">
        <v>2.4E-2</v>
      </c>
      <c r="AR19" s="5">
        <v>5.0999999999999997E-2</v>
      </c>
      <c r="AS19" s="5">
        <v>2.1000000000000001E-2</v>
      </c>
      <c r="AU19" s="5">
        <v>5.0000000000000001E-3</v>
      </c>
      <c r="AV19" s="6">
        <v>3.3399999999999999E-4</v>
      </c>
    </row>
    <row r="20" spans="2:48" x14ac:dyDescent="0.3">
      <c r="B20">
        <v>12</v>
      </c>
      <c r="C20" s="5">
        <v>1.0999999999999999E-2</v>
      </c>
      <c r="D20" s="4">
        <v>1.0999999999999999E-2</v>
      </c>
      <c r="E20" s="4">
        <v>5.0000000000000001E-3</v>
      </c>
      <c r="F20" s="5">
        <v>1.2999999999999999E-2</v>
      </c>
      <c r="G20" s="4">
        <v>1.0999999999999999E-2</v>
      </c>
      <c r="H20" s="5">
        <v>5.0000000000000001E-3</v>
      </c>
      <c r="I20" s="5">
        <v>3.0000000000000001E-3</v>
      </c>
      <c r="J20" s="6">
        <v>2.3859999999999999E-5</v>
      </c>
      <c r="L20">
        <v>2.4E-2</v>
      </c>
      <c r="M20">
        <v>1.7999999999999999E-2</v>
      </c>
      <c r="N20" s="1">
        <v>1.2410000000000001E-4</v>
      </c>
      <c r="O20">
        <v>7.0000000000000001E-3</v>
      </c>
      <c r="P20" s="1">
        <v>6.5099999999999999E-4</v>
      </c>
      <c r="Q20">
        <v>0.02</v>
      </c>
      <c r="R20" s="5">
        <v>8.9999999999999993E-3</v>
      </c>
      <c r="S20" s="6">
        <v>2.028E-4</v>
      </c>
      <c r="U20" s="5">
        <v>2.4319999999999999</v>
      </c>
      <c r="V20" s="5">
        <v>0.23899999999999999</v>
      </c>
      <c r="Y20" s="5">
        <v>3.7999999999999999E-2</v>
      </c>
      <c r="Z20" s="5">
        <v>7.0000000000000001E-3</v>
      </c>
      <c r="AD20" s="5">
        <v>0.104</v>
      </c>
      <c r="AE20" s="5">
        <v>4.3999999999999997E-2</v>
      </c>
      <c r="AH20" s="5">
        <v>0.47299999999999998</v>
      </c>
      <c r="AI20" s="5">
        <v>0.184</v>
      </c>
      <c r="AM20" s="5">
        <v>0.10299999999999999</v>
      </c>
      <c r="AN20" s="5">
        <v>1.7999999999999999E-2</v>
      </c>
      <c r="AO20" s="5">
        <v>0.16800000000000001</v>
      </c>
      <c r="AP20" s="5">
        <v>8.7999999999999995E-2</v>
      </c>
      <c r="AR20" s="5">
        <v>6.9000000000000006E-2</v>
      </c>
      <c r="AS20" s="5">
        <v>3.7999999999999999E-2</v>
      </c>
      <c r="AU20" s="5">
        <v>8.0000000000000002E-3</v>
      </c>
      <c r="AV20" s="6">
        <v>2.5099999999999998E-4</v>
      </c>
    </row>
    <row r="21" spans="2:48" x14ac:dyDescent="0.3">
      <c r="B21">
        <v>13</v>
      </c>
      <c r="C21" s="5">
        <v>8.0000000000000002E-3</v>
      </c>
      <c r="D21" s="4">
        <v>1.7999999999999999E-2</v>
      </c>
      <c r="E21" s="4">
        <v>2.4E-2</v>
      </c>
      <c r="F21" s="5">
        <v>6.0000000000000001E-3</v>
      </c>
      <c r="G21" s="4">
        <v>1.4E-2</v>
      </c>
      <c r="H21" s="5">
        <v>1.7000000000000001E-2</v>
      </c>
      <c r="I21" s="6">
        <v>8.1099999999999998E-4</v>
      </c>
      <c r="J21" s="5">
        <v>3.0000000000000001E-3</v>
      </c>
      <c r="L21">
        <v>3.0000000000000001E-3</v>
      </c>
      <c r="M21">
        <v>1.7999999999999999E-2</v>
      </c>
      <c r="N21" s="1">
        <v>1.0339999999999999E-5</v>
      </c>
      <c r="O21">
        <v>8.9999999999999993E-3</v>
      </c>
      <c r="P21" s="1">
        <v>2.6899999999999998E-4</v>
      </c>
      <c r="Q21">
        <v>2.5999999999999999E-2</v>
      </c>
      <c r="R21" s="5">
        <v>1.0999999999999999E-2</v>
      </c>
      <c r="S21" s="6">
        <v>4.1760000000000001E-4</v>
      </c>
      <c r="U21" s="5">
        <v>5.952</v>
      </c>
      <c r="V21" s="5">
        <v>0.5</v>
      </c>
      <c r="Y21" s="5">
        <v>4.3999999999999997E-2</v>
      </c>
      <c r="Z21" s="5">
        <v>1.6E-2</v>
      </c>
      <c r="AD21" s="5">
        <v>0.248</v>
      </c>
      <c r="AE21" s="5">
        <v>0.434</v>
      </c>
      <c r="AH21" s="5">
        <v>0.32600000000000001</v>
      </c>
      <c r="AI21" s="5">
        <v>0.23300000000000001</v>
      </c>
      <c r="AM21" s="5">
        <v>6.7000000000000004E-2</v>
      </c>
      <c r="AN21" s="5">
        <v>3.5000000000000003E-2</v>
      </c>
      <c r="AO21" s="5">
        <v>0.31900000000000001</v>
      </c>
      <c r="AP21" s="5">
        <v>5.1999999999999998E-2</v>
      </c>
      <c r="AR21" s="5">
        <v>3.3000000000000002E-2</v>
      </c>
      <c r="AS21" s="6">
        <v>8.2660000000000003E-4</v>
      </c>
      <c r="AU21" s="5">
        <v>6.0000000000000001E-3</v>
      </c>
      <c r="AV21" s="6">
        <v>1.9100000000000001E-4</v>
      </c>
    </row>
    <row r="22" spans="2:48" x14ac:dyDescent="0.3">
      <c r="B22">
        <v>14</v>
      </c>
      <c r="C22" s="5">
        <v>1.7999999999999999E-2</v>
      </c>
      <c r="D22" s="4">
        <v>4.1000000000000002E-2</v>
      </c>
      <c r="E22" s="4">
        <v>5.0000000000000001E-3</v>
      </c>
      <c r="F22" s="5">
        <v>7.0000000000000001E-3</v>
      </c>
      <c r="G22" s="4">
        <v>2.7E-2</v>
      </c>
      <c r="H22" s="5">
        <v>0.122</v>
      </c>
      <c r="I22" s="6">
        <v>3.8200000000000002E-4</v>
      </c>
      <c r="J22" s="6">
        <v>5.9660000000000001E-5</v>
      </c>
      <c r="L22">
        <v>1.4999999999999999E-2</v>
      </c>
      <c r="M22">
        <v>1.7000000000000001E-2</v>
      </c>
      <c r="N22" s="1">
        <v>9.6150000000000001E-4</v>
      </c>
      <c r="O22" s="1">
        <v>2.5849999999999999E-4</v>
      </c>
      <c r="P22">
        <v>1.0999999999999999E-2</v>
      </c>
      <c r="Q22">
        <v>0</v>
      </c>
      <c r="R22" s="5">
        <v>8.0000000000000002E-3</v>
      </c>
      <c r="S22" s="6">
        <v>1.1929999999999999E-5</v>
      </c>
      <c r="U22" s="5">
        <v>0.20899999999999999</v>
      </c>
      <c r="V22" s="5">
        <v>0.16300000000000001</v>
      </c>
      <c r="Y22" s="5">
        <v>4.2000000000000003E-2</v>
      </c>
      <c r="Z22" s="5">
        <v>4.3999999999999997E-2</v>
      </c>
      <c r="AD22" s="5">
        <v>7.0000000000000007E-2</v>
      </c>
      <c r="AE22" s="5">
        <v>2.4E-2</v>
      </c>
      <c r="AH22" s="5">
        <v>0.39300000000000002</v>
      </c>
      <c r="AI22" s="5">
        <v>0.13500000000000001</v>
      </c>
      <c r="AM22" s="5">
        <v>2.8000000000000001E-2</v>
      </c>
      <c r="AN22" s="5">
        <v>1.2E-2</v>
      </c>
      <c r="AO22" s="5">
        <v>0.60899999999999999</v>
      </c>
      <c r="AP22" s="5">
        <v>5.7000000000000002E-2</v>
      </c>
      <c r="AR22" s="5">
        <v>1.7999999999999999E-2</v>
      </c>
      <c r="AS22" s="5">
        <v>7.0000000000000001E-3</v>
      </c>
      <c r="AU22" s="5">
        <v>2E-3</v>
      </c>
      <c r="AV22" s="6">
        <v>5.9699999999999998E-4</v>
      </c>
    </row>
    <row r="23" spans="2:48" x14ac:dyDescent="0.3">
      <c r="B23">
        <v>15</v>
      </c>
      <c r="C23" s="5">
        <v>0.02</v>
      </c>
      <c r="D23" s="4">
        <v>1.7999999999999999E-2</v>
      </c>
      <c r="E23" s="4">
        <v>1.0999999999999999E-2</v>
      </c>
      <c r="F23" s="5">
        <v>0.01</v>
      </c>
      <c r="G23" s="4">
        <v>1.4E-2</v>
      </c>
      <c r="H23" s="5">
        <v>1.2999999999999999E-2</v>
      </c>
      <c r="I23" s="5">
        <v>3.0000000000000001E-3</v>
      </c>
      <c r="J23" s="5">
        <v>1E-3</v>
      </c>
      <c r="L23">
        <v>5.0999999999999997E-2</v>
      </c>
      <c r="M23">
        <v>1.6E-2</v>
      </c>
      <c r="N23">
        <v>1E-3</v>
      </c>
      <c r="O23">
        <v>2E-3</v>
      </c>
      <c r="P23">
        <v>5.0000000000000001E-3</v>
      </c>
      <c r="Q23">
        <v>0</v>
      </c>
      <c r="R23" s="5">
        <v>8.0000000000000002E-3</v>
      </c>
      <c r="S23" s="6">
        <v>2.1479999999999999E-4</v>
      </c>
      <c r="U23" s="5">
        <v>4.093</v>
      </c>
      <c r="V23" s="5">
        <v>0.92500000000000004</v>
      </c>
      <c r="Y23" s="5">
        <v>6.7000000000000004E-2</v>
      </c>
      <c r="Z23" s="5">
        <v>2.5999999999999999E-2</v>
      </c>
      <c r="AD23" s="5">
        <v>3.3000000000000002E-2</v>
      </c>
      <c r="AE23" s="5">
        <v>9.8000000000000004E-2</v>
      </c>
      <c r="AH23" s="5">
        <v>0.45200000000000001</v>
      </c>
      <c r="AI23" s="5">
        <v>0.191</v>
      </c>
      <c r="AM23" s="5">
        <v>2.7E-2</v>
      </c>
      <c r="AN23" s="5">
        <v>2.5999999999999999E-2</v>
      </c>
      <c r="AO23" s="5">
        <v>0.26800000000000002</v>
      </c>
      <c r="AP23" s="5">
        <v>4.4999999999999998E-2</v>
      </c>
      <c r="AR23" s="5">
        <v>2.3E-2</v>
      </c>
      <c r="AS23" s="6">
        <v>7.9560000000000004E-4</v>
      </c>
      <c r="AU23" s="6">
        <v>6.2E-4</v>
      </c>
      <c r="AV23" s="6">
        <v>2.3900000000000002E-5</v>
      </c>
    </row>
    <row r="24" spans="2:48" x14ac:dyDescent="0.3">
      <c r="B24">
        <v>16</v>
      </c>
      <c r="C24" s="5">
        <v>8.9999999999999993E-3</v>
      </c>
      <c r="D24" s="4">
        <v>1.7999999999999999E-2</v>
      </c>
      <c r="E24" s="4">
        <v>1.0999999999999999E-2</v>
      </c>
      <c r="F24" s="5">
        <v>6.0000000000000001E-3</v>
      </c>
      <c r="G24" s="4">
        <v>1.2999999999999999E-2</v>
      </c>
      <c r="H24" s="5">
        <v>1.2E-2</v>
      </c>
      <c r="I24" s="5">
        <v>2E-3</v>
      </c>
      <c r="J24" s="5">
        <v>3.0000000000000001E-3</v>
      </c>
      <c r="L24">
        <v>0.01</v>
      </c>
      <c r="M24">
        <v>1.6E-2</v>
      </c>
      <c r="N24" s="1">
        <v>7.7539999999999998E-4</v>
      </c>
      <c r="O24">
        <v>8.9999999999999993E-3</v>
      </c>
      <c r="P24">
        <v>3.0000000000000001E-3</v>
      </c>
      <c r="Q24">
        <v>4.0000000000000001E-3</v>
      </c>
      <c r="R24" s="5">
        <v>4.0000000000000001E-3</v>
      </c>
      <c r="S24" s="6">
        <v>2.386E-4</v>
      </c>
      <c r="U24" s="5">
        <v>1.5269999999999999</v>
      </c>
      <c r="V24" s="5">
        <v>0.77900000000000003</v>
      </c>
      <c r="Y24" s="5">
        <v>1.0999999999999999E-2</v>
      </c>
      <c r="Z24" s="5">
        <v>4.2999999999999997E-2</v>
      </c>
      <c r="AD24" s="5">
        <v>0.42099999999999999</v>
      </c>
      <c r="AE24" s="5">
        <v>8.4000000000000005E-2</v>
      </c>
      <c r="AH24" s="5">
        <v>0.498</v>
      </c>
      <c r="AI24" s="5">
        <v>9.7000000000000003E-2</v>
      </c>
      <c r="AM24" s="5">
        <v>2.8000000000000001E-2</v>
      </c>
      <c r="AN24" s="5">
        <v>3.2000000000000001E-2</v>
      </c>
      <c r="AO24" s="5">
        <v>0.64400000000000002</v>
      </c>
      <c r="AR24" s="5">
        <v>6.6000000000000003E-2</v>
      </c>
      <c r="AS24" s="5">
        <v>8.9999999999999993E-3</v>
      </c>
      <c r="AU24" s="5">
        <v>8.0000000000000002E-3</v>
      </c>
      <c r="AV24" s="6">
        <v>9.5500000000000004E-5</v>
      </c>
    </row>
    <row r="25" spans="2:48" x14ac:dyDescent="0.3">
      <c r="B25">
        <v>17</v>
      </c>
      <c r="C25" s="5">
        <v>7.0000000000000001E-3</v>
      </c>
      <c r="D25" s="4">
        <v>3.7999999999999999E-2</v>
      </c>
      <c r="E25" s="4">
        <v>8.9999999999999993E-3</v>
      </c>
      <c r="F25" s="5">
        <v>7.0000000000000001E-3</v>
      </c>
      <c r="G25" s="4">
        <v>1.4999999999999999E-2</v>
      </c>
      <c r="H25" s="5">
        <v>1.2E-2</v>
      </c>
      <c r="I25" s="5">
        <v>0.01</v>
      </c>
      <c r="J25" s="6">
        <v>4.7729999999999999E-5</v>
      </c>
      <c r="L25">
        <v>1.4999999999999999E-2</v>
      </c>
      <c r="M25">
        <v>1.4999999999999999E-2</v>
      </c>
      <c r="N25" s="1">
        <v>1.861E-4</v>
      </c>
      <c r="O25">
        <v>1.0999999999999999E-2</v>
      </c>
      <c r="P25" s="1">
        <v>2.3800000000000001E-4</v>
      </c>
      <c r="Q25">
        <v>3.1E-2</v>
      </c>
      <c r="R25" s="5">
        <v>8.9999999999999993E-3</v>
      </c>
      <c r="S25" s="6">
        <v>1.3119999999999999E-4</v>
      </c>
      <c r="U25" s="5">
        <v>0.69099999999999995</v>
      </c>
      <c r="V25" s="5">
        <v>0.374</v>
      </c>
      <c r="Y25" s="5">
        <v>3.4000000000000002E-2</v>
      </c>
      <c r="Z25" s="5">
        <v>2.9000000000000001E-2</v>
      </c>
      <c r="AD25" s="5">
        <v>1.7000000000000001E-2</v>
      </c>
      <c r="AE25" s="5">
        <v>0.183</v>
      </c>
      <c r="AH25" s="5">
        <v>0.38800000000000001</v>
      </c>
      <c r="AI25" s="5">
        <v>0.40100000000000002</v>
      </c>
      <c r="AM25" s="5">
        <v>2.7E-2</v>
      </c>
      <c r="AN25" s="5">
        <v>2.4E-2</v>
      </c>
      <c r="AO25" s="5">
        <v>0.33300000000000002</v>
      </c>
      <c r="AR25" s="5">
        <v>2.3E-2</v>
      </c>
      <c r="AS25" s="5">
        <v>5.0000000000000001E-3</v>
      </c>
      <c r="AU25" s="5">
        <v>0.01</v>
      </c>
      <c r="AV25" s="5">
        <v>2E-3</v>
      </c>
    </row>
    <row r="26" spans="2:48" x14ac:dyDescent="0.3">
      <c r="B26">
        <v>18</v>
      </c>
      <c r="C26" s="5">
        <v>8.9999999999999993E-3</v>
      </c>
      <c r="D26" s="4">
        <v>1.2E-2</v>
      </c>
      <c r="E26" s="4">
        <v>1.4E-2</v>
      </c>
      <c r="F26" s="5">
        <v>8.9999999999999993E-3</v>
      </c>
      <c r="G26" s="4">
        <v>2.1000000000000001E-2</v>
      </c>
      <c r="H26" s="5">
        <v>1.7000000000000001E-2</v>
      </c>
      <c r="I26" s="5">
        <v>5.0000000000000001E-3</v>
      </c>
      <c r="J26" s="5">
        <v>2E-3</v>
      </c>
      <c r="L26">
        <v>1.2E-2</v>
      </c>
      <c r="M26">
        <v>1.4E-2</v>
      </c>
      <c r="N26" s="1">
        <v>2.1709999999999999E-4</v>
      </c>
      <c r="O26">
        <v>1.0999999999999999E-2</v>
      </c>
      <c r="P26" s="1">
        <v>9.8200000000000002E-4</v>
      </c>
      <c r="Q26">
        <v>7.0000000000000001E-3</v>
      </c>
      <c r="R26" s="5">
        <v>6.0000000000000001E-3</v>
      </c>
      <c r="S26" s="6">
        <v>5.6079999999999997E-4</v>
      </c>
      <c r="U26" s="5">
        <v>0.14699999999999999</v>
      </c>
      <c r="V26" s="5">
        <v>0.13400000000000001</v>
      </c>
      <c r="Y26" s="5">
        <v>0.06</v>
      </c>
      <c r="Z26" s="5">
        <v>1.2999999999999999E-2</v>
      </c>
      <c r="AD26" s="5">
        <v>0.33400000000000002</v>
      </c>
      <c r="AE26" s="5">
        <v>0.307</v>
      </c>
      <c r="AH26" s="5">
        <v>0.63700000000000001</v>
      </c>
      <c r="AI26" s="5">
        <v>0.09</v>
      </c>
      <c r="AM26" s="5">
        <v>4.5999999999999999E-2</v>
      </c>
      <c r="AN26" s="5">
        <v>6.0000000000000001E-3</v>
      </c>
      <c r="AO26" s="5">
        <v>0.13600000000000001</v>
      </c>
      <c r="AR26" s="5">
        <v>7.0999999999999994E-2</v>
      </c>
      <c r="AS26" s="5">
        <v>2E-3</v>
      </c>
      <c r="AU26" s="5">
        <v>3.0000000000000001E-3</v>
      </c>
      <c r="AV26" s="6">
        <v>3.6999999999999999E-4</v>
      </c>
    </row>
    <row r="27" spans="2:48" x14ac:dyDescent="0.3">
      <c r="B27">
        <v>19</v>
      </c>
      <c r="C27" s="5">
        <v>6.0000000000000001E-3</v>
      </c>
      <c r="D27" s="4">
        <v>1.2E-2</v>
      </c>
      <c r="E27" s="4">
        <v>4.1000000000000002E-2</v>
      </c>
      <c r="F27" s="5">
        <v>1.6E-2</v>
      </c>
      <c r="G27" s="4">
        <v>2.5000000000000001E-2</v>
      </c>
      <c r="H27" s="5">
        <v>8.0000000000000002E-3</v>
      </c>
      <c r="I27" s="5">
        <v>4.0000000000000001E-3</v>
      </c>
      <c r="J27" s="6">
        <v>2.028E-4</v>
      </c>
      <c r="L27">
        <v>1.6E-2</v>
      </c>
      <c r="M27">
        <v>1.2999999999999999E-2</v>
      </c>
      <c r="N27">
        <v>1E-3</v>
      </c>
      <c r="O27">
        <v>8.0000000000000002E-3</v>
      </c>
      <c r="P27" s="1">
        <v>1.45E-4</v>
      </c>
      <c r="Q27">
        <v>5.0000000000000001E-3</v>
      </c>
      <c r="R27" s="5">
        <v>0.01</v>
      </c>
      <c r="S27" s="6">
        <v>2.3859999999999999E-5</v>
      </c>
      <c r="U27" s="5">
        <v>0.19500000000000001</v>
      </c>
      <c r="V27" s="5">
        <v>3.5999999999999997E-2</v>
      </c>
      <c r="Y27" s="5">
        <v>3.3000000000000002E-2</v>
      </c>
      <c r="Z27" s="5">
        <v>3.6999999999999998E-2</v>
      </c>
      <c r="AD27" s="5">
        <v>0.70899999999999996</v>
      </c>
      <c r="AE27" s="5">
        <v>0.23400000000000001</v>
      </c>
      <c r="AH27" s="5">
        <v>0.438</v>
      </c>
      <c r="AI27" s="5">
        <v>0.121</v>
      </c>
      <c r="AM27" s="5">
        <v>0.05</v>
      </c>
      <c r="AN27" s="5">
        <v>3.3000000000000002E-2</v>
      </c>
      <c r="AO27" s="5">
        <v>0.17100000000000001</v>
      </c>
      <c r="AR27" s="5">
        <v>6.2E-2</v>
      </c>
      <c r="AS27" s="5">
        <v>4.0000000000000001E-3</v>
      </c>
      <c r="AU27" s="6">
        <v>5.9699999999999998E-4</v>
      </c>
      <c r="AV27" s="5">
        <v>4.0000000000000001E-3</v>
      </c>
    </row>
    <row r="28" spans="2:48" x14ac:dyDescent="0.3">
      <c r="B28">
        <v>20</v>
      </c>
      <c r="C28" s="5">
        <v>1.2999999999999999E-2</v>
      </c>
      <c r="D28" s="4">
        <v>2.5000000000000001E-2</v>
      </c>
      <c r="E28" s="4">
        <v>1.7000000000000001E-2</v>
      </c>
      <c r="F28" s="5">
        <v>1.6E-2</v>
      </c>
      <c r="G28" s="4">
        <v>3.1E-2</v>
      </c>
      <c r="H28" s="5">
        <v>1.2999999999999999E-2</v>
      </c>
      <c r="I28" s="5">
        <v>0.01</v>
      </c>
      <c r="J28" s="5">
        <v>1E-3</v>
      </c>
      <c r="L28">
        <v>5.0000000000000001E-3</v>
      </c>
      <c r="M28">
        <v>1.2999999999999999E-2</v>
      </c>
      <c r="N28">
        <v>4.0000000000000001E-3</v>
      </c>
      <c r="O28">
        <v>0.01</v>
      </c>
      <c r="P28" s="1">
        <v>8.4699999999999999E-4</v>
      </c>
      <c r="Q28">
        <v>6.0000000000000001E-3</v>
      </c>
      <c r="R28" s="5">
        <v>1.6E-2</v>
      </c>
      <c r="S28" s="6">
        <v>3.9369999999999997E-4</v>
      </c>
      <c r="U28" s="5">
        <v>1.3240000000000001</v>
      </c>
      <c r="V28" s="5">
        <v>0.93600000000000005</v>
      </c>
      <c r="Y28" s="5">
        <v>2.8000000000000001E-2</v>
      </c>
      <c r="Z28" s="5">
        <v>1.9E-2</v>
      </c>
      <c r="AD28" s="5">
        <v>0.17299999999999999</v>
      </c>
      <c r="AE28" s="5">
        <v>0.13800000000000001</v>
      </c>
      <c r="AH28" s="5">
        <v>0.496</v>
      </c>
      <c r="AI28" s="5">
        <v>0.193</v>
      </c>
      <c r="AM28" s="5">
        <v>0.03</v>
      </c>
      <c r="AN28" s="5">
        <v>8.0000000000000002E-3</v>
      </c>
      <c r="AO28" s="5">
        <v>0.11</v>
      </c>
      <c r="AR28" s="5">
        <v>1.7999999999999999E-2</v>
      </c>
      <c r="AS28" s="5">
        <v>1E-3</v>
      </c>
      <c r="AU28" s="5">
        <v>3.0000000000000001E-3</v>
      </c>
    </row>
    <row r="29" spans="2:48" x14ac:dyDescent="0.3">
      <c r="B29">
        <v>21</v>
      </c>
      <c r="C29" s="5">
        <v>8.9999999999999993E-3</v>
      </c>
      <c r="D29" s="4">
        <v>2.1999999999999999E-2</v>
      </c>
      <c r="E29" s="1">
        <v>6.8190000000000004E-4</v>
      </c>
      <c r="F29" s="5">
        <v>7.0000000000000001E-3</v>
      </c>
      <c r="G29" s="4">
        <v>1.0999999999999999E-2</v>
      </c>
      <c r="H29" s="5">
        <v>0.01</v>
      </c>
      <c r="I29" s="5">
        <v>0.01</v>
      </c>
      <c r="J29" s="5">
        <v>5.0000000000000001E-3</v>
      </c>
      <c r="L29">
        <v>3.3000000000000002E-2</v>
      </c>
      <c r="M29">
        <v>1.2E-2</v>
      </c>
      <c r="N29" s="1">
        <v>1.2410000000000001E-4</v>
      </c>
      <c r="O29">
        <v>1.2E-2</v>
      </c>
      <c r="P29">
        <v>2E-3</v>
      </c>
      <c r="Q29">
        <v>5.0000000000000001E-3</v>
      </c>
      <c r="R29" s="5">
        <v>0</v>
      </c>
      <c r="S29" s="5">
        <v>3.0000000000000001E-3</v>
      </c>
      <c r="U29" s="5">
        <v>1.5</v>
      </c>
      <c r="V29" s="5">
        <v>0.36699999999999999</v>
      </c>
      <c r="Y29" s="5">
        <v>0.02</v>
      </c>
      <c r="Z29" s="5">
        <v>1.6E-2</v>
      </c>
      <c r="AD29" s="5">
        <v>0.17299999999999999</v>
      </c>
      <c r="AE29" s="5">
        <v>5.8999999999999997E-2</v>
      </c>
      <c r="AH29" s="5">
        <v>0.36299999999999999</v>
      </c>
      <c r="AI29" s="5">
        <v>0.29199999999999998</v>
      </c>
      <c r="AM29" s="5">
        <v>3.6999999999999998E-2</v>
      </c>
      <c r="AN29" s="5">
        <v>0.01</v>
      </c>
    </row>
    <row r="30" spans="2:48" x14ac:dyDescent="0.3">
      <c r="B30">
        <v>22</v>
      </c>
      <c r="C30" s="5">
        <v>0.02</v>
      </c>
      <c r="D30" s="4">
        <v>3.5000000000000003E-2</v>
      </c>
      <c r="E30" s="4">
        <v>1.9E-2</v>
      </c>
      <c r="F30" s="5">
        <v>5.0000000000000001E-3</v>
      </c>
      <c r="G30" s="4">
        <v>2.1000000000000001E-2</v>
      </c>
      <c r="H30" s="5">
        <v>1.4E-2</v>
      </c>
      <c r="L30">
        <v>1.2999999999999999E-2</v>
      </c>
      <c r="M30">
        <v>1.0999999999999999E-2</v>
      </c>
      <c r="N30" s="1">
        <v>5.7899999999999998E-4</v>
      </c>
      <c r="O30">
        <v>2E-3</v>
      </c>
      <c r="P30" s="1">
        <v>2.1699999999999999E-4</v>
      </c>
      <c r="Q30" s="1">
        <v>9.5100000000000002E-4</v>
      </c>
      <c r="U30" s="5">
        <v>1.4650000000000001</v>
      </c>
      <c r="V30" s="5">
        <v>0.71799999999999997</v>
      </c>
      <c r="Y30" s="5">
        <v>0.03</v>
      </c>
      <c r="Z30" s="5">
        <v>1.2999999999999999E-2</v>
      </c>
      <c r="AD30" s="5">
        <v>3.1E-2</v>
      </c>
      <c r="AE30" s="5">
        <v>0.10299999999999999</v>
      </c>
      <c r="AH30" s="5">
        <v>0.372</v>
      </c>
      <c r="AI30" s="5">
        <v>0.34</v>
      </c>
      <c r="AM30" s="5">
        <v>3.3000000000000002E-2</v>
      </c>
      <c r="AN30" s="5">
        <v>2.5999999999999999E-2</v>
      </c>
    </row>
    <row r="31" spans="2:48" x14ac:dyDescent="0.3">
      <c r="B31">
        <v>23</v>
      </c>
      <c r="C31" s="5">
        <v>1.2E-2</v>
      </c>
      <c r="D31" s="4">
        <v>1.2E-2</v>
      </c>
      <c r="E31" s="4">
        <v>8.9999999999999993E-3</v>
      </c>
      <c r="F31" s="5">
        <v>4.0000000000000001E-3</v>
      </c>
      <c r="G31" s="4">
        <v>3.2000000000000001E-2</v>
      </c>
      <c r="H31" s="5">
        <v>8.0000000000000002E-3</v>
      </c>
      <c r="L31">
        <v>3.3000000000000002E-2</v>
      </c>
      <c r="M31">
        <v>1.0999999999999999E-2</v>
      </c>
      <c r="N31" s="1">
        <v>1.0339999999999999E-5</v>
      </c>
      <c r="O31">
        <v>3.6999999999999998E-2</v>
      </c>
      <c r="P31" s="1">
        <v>3.6200000000000002E-4</v>
      </c>
      <c r="Q31">
        <v>0.01</v>
      </c>
      <c r="U31" s="5">
        <v>0.32700000000000001</v>
      </c>
      <c r="V31" s="5">
        <v>0.26600000000000001</v>
      </c>
      <c r="Y31" s="5">
        <v>2.7E-2</v>
      </c>
      <c r="Z31" s="5">
        <v>1.2999999999999999E-2</v>
      </c>
      <c r="AD31" s="5">
        <v>0.215</v>
      </c>
      <c r="AE31" s="5">
        <v>8.8999999999999996E-2</v>
      </c>
      <c r="AH31" s="5">
        <v>0.48599999999999999</v>
      </c>
      <c r="AI31" s="5">
        <v>0.16300000000000001</v>
      </c>
      <c r="AM31" s="5">
        <v>5.5E-2</v>
      </c>
      <c r="AN31" s="5">
        <v>1.4999999999999999E-2</v>
      </c>
    </row>
    <row r="32" spans="2:48" x14ac:dyDescent="0.3">
      <c r="B32">
        <v>24</v>
      </c>
      <c r="C32" s="5">
        <v>5.0000000000000001E-3</v>
      </c>
      <c r="D32" s="4">
        <v>1.9E-2</v>
      </c>
      <c r="E32" s="4">
        <v>8.9999999999999993E-3</v>
      </c>
      <c r="F32" s="5">
        <v>1.9E-2</v>
      </c>
      <c r="G32" s="4">
        <v>1.2999999999999999E-2</v>
      </c>
      <c r="H32" s="5">
        <v>1.4E-2</v>
      </c>
      <c r="L32">
        <v>1.9E-2</v>
      </c>
      <c r="M32">
        <v>8.9999999999999993E-3</v>
      </c>
      <c r="N32">
        <v>3.0000000000000001E-3</v>
      </c>
      <c r="O32">
        <v>6.0000000000000001E-3</v>
      </c>
      <c r="P32">
        <v>4.0000000000000001E-3</v>
      </c>
      <c r="Q32">
        <v>7.0000000000000001E-3</v>
      </c>
      <c r="U32" s="5">
        <v>1.1579999999999999</v>
      </c>
      <c r="V32" s="5">
        <v>1.296</v>
      </c>
      <c r="Y32" s="5">
        <v>2.4E-2</v>
      </c>
      <c r="Z32" s="5">
        <v>2.4E-2</v>
      </c>
      <c r="AD32" s="5">
        <v>0.27</v>
      </c>
      <c r="AE32" s="5">
        <v>0.23300000000000001</v>
      </c>
      <c r="AH32" s="5">
        <v>0.30599999999999999</v>
      </c>
      <c r="AI32" s="5">
        <v>0.23100000000000001</v>
      </c>
      <c r="AM32" s="5">
        <v>6.9000000000000006E-2</v>
      </c>
      <c r="AN32" s="5">
        <v>2.5000000000000001E-2</v>
      </c>
    </row>
    <row r="33" spans="2:40" x14ac:dyDescent="0.3">
      <c r="B33">
        <v>25</v>
      </c>
      <c r="C33" s="5">
        <v>7.0000000000000001E-3</v>
      </c>
      <c r="D33" s="4">
        <v>1.4E-2</v>
      </c>
      <c r="E33" s="4">
        <v>1.9E-2</v>
      </c>
      <c r="F33" s="5">
        <v>0.02</v>
      </c>
      <c r="G33" s="4">
        <v>1.2E-2</v>
      </c>
      <c r="H33" s="5">
        <v>6.0000000000000001E-3</v>
      </c>
      <c r="L33">
        <v>2.5999999999999999E-2</v>
      </c>
      <c r="M33">
        <v>8.9999999999999993E-3</v>
      </c>
      <c r="N33" s="1">
        <v>8.2709999999999999E-5</v>
      </c>
      <c r="O33">
        <v>6.0000000000000001E-3</v>
      </c>
      <c r="P33">
        <v>2E-3</v>
      </c>
      <c r="Q33">
        <v>8.9999999999999993E-3</v>
      </c>
      <c r="U33" s="5">
        <v>1.159</v>
      </c>
      <c r="V33" s="5">
        <v>0.56299999999999994</v>
      </c>
      <c r="Y33" s="5">
        <v>1.2E-2</v>
      </c>
      <c r="Z33" s="5">
        <v>3.7999999999999999E-2</v>
      </c>
      <c r="AD33" s="5">
        <v>0.54400000000000004</v>
      </c>
      <c r="AE33" s="5">
        <v>0.54100000000000004</v>
      </c>
      <c r="AH33" s="5">
        <v>0.42</v>
      </c>
      <c r="AI33" s="5">
        <v>0.19500000000000001</v>
      </c>
      <c r="AM33" s="5">
        <v>7.0000000000000007E-2</v>
      </c>
      <c r="AN33" s="5">
        <v>0.02</v>
      </c>
    </row>
    <row r="34" spans="2:40" x14ac:dyDescent="0.3">
      <c r="B34">
        <v>26</v>
      </c>
      <c r="C34" s="5">
        <v>1.2E-2</v>
      </c>
      <c r="D34" s="4">
        <v>8.0000000000000002E-3</v>
      </c>
      <c r="E34" s="4">
        <v>1.7999999999999999E-2</v>
      </c>
      <c r="F34" s="5">
        <v>1.2E-2</v>
      </c>
      <c r="G34" s="4">
        <v>2.5999999999999999E-2</v>
      </c>
      <c r="H34" s="5">
        <v>1.4999999999999999E-2</v>
      </c>
      <c r="L34">
        <v>1.7000000000000001E-2</v>
      </c>
      <c r="M34">
        <v>8.9999999999999993E-3</v>
      </c>
      <c r="N34">
        <v>1.6E-2</v>
      </c>
      <c r="O34">
        <v>1.9E-2</v>
      </c>
      <c r="P34">
        <v>4.0000000000000001E-3</v>
      </c>
      <c r="Q34">
        <v>5.0000000000000001E-3</v>
      </c>
      <c r="U34" s="5">
        <v>0.46</v>
      </c>
      <c r="V34" s="5">
        <v>0.25700000000000001</v>
      </c>
      <c r="Y34" s="5">
        <v>2.8000000000000001E-2</v>
      </c>
      <c r="Z34" s="5">
        <v>2.5000000000000001E-2</v>
      </c>
      <c r="AD34" s="5">
        <v>0.45100000000000001</v>
      </c>
      <c r="AE34" s="5">
        <v>0.27100000000000002</v>
      </c>
      <c r="AH34" s="5">
        <v>0.4</v>
      </c>
      <c r="AI34" s="5">
        <v>0.53400000000000003</v>
      </c>
      <c r="AM34" s="5">
        <v>2.1000000000000001E-2</v>
      </c>
      <c r="AN34" s="5">
        <v>2.5999999999999999E-2</v>
      </c>
    </row>
    <row r="35" spans="2:40" x14ac:dyDescent="0.3">
      <c r="B35">
        <v>27</v>
      </c>
      <c r="C35" s="5">
        <v>8.0000000000000002E-3</v>
      </c>
      <c r="D35" s="4">
        <v>5.0000000000000001E-3</v>
      </c>
      <c r="E35" s="4">
        <v>5.0000000000000001E-3</v>
      </c>
      <c r="F35" s="5">
        <v>8.0000000000000002E-3</v>
      </c>
      <c r="G35" s="4">
        <v>3.1E-2</v>
      </c>
      <c r="H35" s="5">
        <v>1.2999999999999999E-2</v>
      </c>
      <c r="L35">
        <v>7.0000000000000001E-3</v>
      </c>
      <c r="M35">
        <v>8.0000000000000002E-3</v>
      </c>
      <c r="N35" s="1">
        <v>5.3759999999999995E-4</v>
      </c>
      <c r="O35" s="1">
        <v>1.0340000000000001E-4</v>
      </c>
      <c r="P35">
        <v>3.0000000000000001E-3</v>
      </c>
      <c r="Q35" s="1">
        <v>9.31E-5</v>
      </c>
      <c r="U35" s="5">
        <v>2.1930000000000001</v>
      </c>
      <c r="V35" s="5">
        <v>1.075</v>
      </c>
      <c r="Y35" s="5">
        <v>3.5999999999999997E-2</v>
      </c>
      <c r="Z35" s="5">
        <v>2.3E-2</v>
      </c>
      <c r="AD35" s="5">
        <v>0.307</v>
      </c>
      <c r="AE35" s="5">
        <v>0.247</v>
      </c>
      <c r="AH35" s="5">
        <v>0.438</v>
      </c>
      <c r="AI35" s="5">
        <v>0.20100000000000001</v>
      </c>
      <c r="AM35" s="5">
        <v>5.2999999999999999E-2</v>
      </c>
      <c r="AN35" s="5">
        <v>2.8000000000000001E-2</v>
      </c>
    </row>
    <row r="36" spans="2:40" x14ac:dyDescent="0.3">
      <c r="B36">
        <v>28</v>
      </c>
      <c r="C36" s="5">
        <v>1.7999999999999999E-2</v>
      </c>
      <c r="D36" s="4">
        <v>1.7000000000000001E-2</v>
      </c>
      <c r="E36" s="4">
        <v>4.2999999999999997E-2</v>
      </c>
      <c r="F36" s="5">
        <v>8.9999999999999993E-3</v>
      </c>
      <c r="G36" s="4">
        <v>1.4E-2</v>
      </c>
      <c r="H36" s="5">
        <v>1.7000000000000001E-2</v>
      </c>
      <c r="L36">
        <v>2.7E-2</v>
      </c>
      <c r="M36">
        <v>8.0000000000000002E-3</v>
      </c>
      <c r="N36" s="1">
        <v>4.1359999999999997E-5</v>
      </c>
      <c r="O36">
        <v>6.0000000000000001E-3</v>
      </c>
      <c r="P36">
        <v>4.0000000000000001E-3</v>
      </c>
      <c r="Q36">
        <v>7.0000000000000001E-3</v>
      </c>
      <c r="U36" s="5">
        <v>2.1389999999999998</v>
      </c>
      <c r="V36" s="5">
        <v>1.234</v>
      </c>
      <c r="Y36" s="5">
        <v>3.5000000000000003E-2</v>
      </c>
      <c r="Z36" s="5">
        <v>1.2E-2</v>
      </c>
      <c r="AD36" s="5">
        <v>0.17599999999999999</v>
      </c>
      <c r="AE36" s="5">
        <v>0.02</v>
      </c>
      <c r="AH36" s="5">
        <v>0.316</v>
      </c>
      <c r="AI36" s="5">
        <v>0.246</v>
      </c>
      <c r="AM36" s="5">
        <v>4.2999999999999997E-2</v>
      </c>
      <c r="AN36" s="5">
        <v>1.6E-2</v>
      </c>
    </row>
    <row r="37" spans="2:40" x14ac:dyDescent="0.3">
      <c r="B37">
        <v>29</v>
      </c>
      <c r="C37" s="5">
        <v>3.0000000000000001E-3</v>
      </c>
      <c r="D37" s="4">
        <v>5.0000000000000001E-3</v>
      </c>
      <c r="E37" s="4">
        <v>2.9000000000000001E-2</v>
      </c>
      <c r="F37" s="5">
        <v>1.4999999999999999E-2</v>
      </c>
      <c r="G37" s="4">
        <v>3.7999999999999999E-2</v>
      </c>
      <c r="H37" s="5">
        <v>1.6E-2</v>
      </c>
      <c r="L37">
        <v>8.0000000000000002E-3</v>
      </c>
      <c r="M37">
        <v>8.0000000000000002E-3</v>
      </c>
      <c r="N37">
        <v>3.0000000000000001E-3</v>
      </c>
      <c r="O37">
        <v>6.0000000000000001E-3</v>
      </c>
      <c r="P37">
        <v>1E-3</v>
      </c>
      <c r="Q37">
        <v>2.9000000000000001E-2</v>
      </c>
      <c r="U37" s="5">
        <v>0.37</v>
      </c>
      <c r="V37" s="5">
        <v>0.63300000000000001</v>
      </c>
      <c r="Y37" s="5">
        <v>3.5000000000000003E-2</v>
      </c>
      <c r="Z37" s="5">
        <v>1.2999999999999999E-2</v>
      </c>
      <c r="AD37" s="5">
        <v>0.14199999999999999</v>
      </c>
      <c r="AE37" s="5">
        <v>0.105</v>
      </c>
      <c r="AH37" s="5">
        <v>0.371</v>
      </c>
      <c r="AI37" s="5">
        <v>0.22900000000000001</v>
      </c>
      <c r="AM37" s="5">
        <v>9.7000000000000003E-2</v>
      </c>
      <c r="AN37" s="5">
        <v>1.7000000000000001E-2</v>
      </c>
    </row>
    <row r="38" spans="2:40" x14ac:dyDescent="0.3">
      <c r="B38">
        <v>30</v>
      </c>
      <c r="C38" s="5">
        <v>8.0000000000000002E-3</v>
      </c>
      <c r="D38" s="4">
        <v>8.0000000000000002E-3</v>
      </c>
      <c r="E38" s="1">
        <v>4.4430000000000001E-4</v>
      </c>
      <c r="F38" s="5">
        <v>6.0000000000000001E-3</v>
      </c>
      <c r="G38" s="4">
        <v>0.01</v>
      </c>
      <c r="H38" s="5">
        <v>8.0000000000000002E-3</v>
      </c>
      <c r="L38">
        <v>1.2E-2</v>
      </c>
      <c r="M38">
        <v>8.0000000000000002E-3</v>
      </c>
      <c r="N38">
        <v>5.0000000000000001E-3</v>
      </c>
      <c r="O38">
        <v>2E-3</v>
      </c>
      <c r="P38" s="1">
        <v>2.2699999999999999E-4</v>
      </c>
      <c r="Q38" s="1">
        <v>2.2800000000000001E-4</v>
      </c>
      <c r="U38" s="5">
        <v>0.247</v>
      </c>
      <c r="V38" s="5">
        <v>0.47</v>
      </c>
      <c r="Y38" s="5">
        <v>5.8000000000000003E-2</v>
      </c>
      <c r="Z38" s="5">
        <v>1.4E-2</v>
      </c>
      <c r="AD38" s="5">
        <v>8.3000000000000004E-2</v>
      </c>
      <c r="AE38" s="5">
        <v>0.32500000000000001</v>
      </c>
      <c r="AH38" s="5">
        <v>0.35299999999999998</v>
      </c>
      <c r="AI38" s="5">
        <v>0.189</v>
      </c>
      <c r="AM38" s="5">
        <v>0.08</v>
      </c>
      <c r="AN38" s="5">
        <v>3.4000000000000002E-2</v>
      </c>
    </row>
    <row r="39" spans="2:40" x14ac:dyDescent="0.3">
      <c r="B39">
        <v>31</v>
      </c>
      <c r="C39" s="5">
        <v>6.0000000000000001E-3</v>
      </c>
      <c r="D39" s="4">
        <v>5.0000000000000001E-3</v>
      </c>
      <c r="L39" s="1">
        <v>8.7830000000000004E-4</v>
      </c>
      <c r="M39">
        <v>7.0000000000000001E-3</v>
      </c>
      <c r="AD39" s="5">
        <v>0.33400000000000002</v>
      </c>
      <c r="AE39" s="5">
        <v>0.14099999999999999</v>
      </c>
    </row>
    <row r="40" spans="2:40" x14ac:dyDescent="0.3">
      <c r="B40">
        <v>32</v>
      </c>
      <c r="C40" s="5">
        <v>1.6E-2</v>
      </c>
      <c r="D40" s="4">
        <v>6.7000000000000004E-2</v>
      </c>
      <c r="L40">
        <v>3.4000000000000002E-2</v>
      </c>
      <c r="M40">
        <v>7.0000000000000001E-3</v>
      </c>
      <c r="AD40" s="5">
        <v>5.6000000000000001E-2</v>
      </c>
      <c r="AE40" s="5">
        <v>2.5999999999999999E-2</v>
      </c>
    </row>
    <row r="41" spans="2:40" x14ac:dyDescent="0.3">
      <c r="B41">
        <v>33</v>
      </c>
      <c r="C41" s="5">
        <v>7.0000000000000001E-3</v>
      </c>
      <c r="D41" s="4">
        <v>1.7999999999999999E-2</v>
      </c>
      <c r="L41">
        <v>1.4999999999999999E-2</v>
      </c>
      <c r="M41">
        <v>7.0000000000000001E-3</v>
      </c>
      <c r="AD41" s="5">
        <v>3.3000000000000002E-2</v>
      </c>
      <c r="AE41" s="5">
        <v>8.3000000000000004E-2</v>
      </c>
    </row>
    <row r="42" spans="2:40" x14ac:dyDescent="0.3">
      <c r="B42">
        <v>34</v>
      </c>
      <c r="C42" s="5">
        <v>6.0000000000000001E-3</v>
      </c>
      <c r="D42" s="4">
        <v>2.1999999999999999E-2</v>
      </c>
      <c r="L42">
        <v>3.4000000000000002E-2</v>
      </c>
      <c r="M42">
        <v>6.0000000000000001E-3</v>
      </c>
      <c r="AD42" s="5">
        <v>0.53500000000000003</v>
      </c>
      <c r="AE42" s="5">
        <v>5.2999999999999999E-2</v>
      </c>
    </row>
    <row r="43" spans="2:40" x14ac:dyDescent="0.3">
      <c r="B43">
        <v>35</v>
      </c>
      <c r="C43" s="5">
        <v>0.01</v>
      </c>
      <c r="D43" s="4">
        <v>7.0000000000000001E-3</v>
      </c>
      <c r="L43">
        <v>1.2999999999999999E-2</v>
      </c>
      <c r="M43">
        <v>6.0000000000000001E-3</v>
      </c>
      <c r="AD43" s="5">
        <v>0.23100000000000001</v>
      </c>
      <c r="AE43" s="5">
        <v>0.39300000000000002</v>
      </c>
    </row>
    <row r="44" spans="2:40" x14ac:dyDescent="0.3">
      <c r="B44">
        <v>36</v>
      </c>
      <c r="C44" s="5">
        <v>1.2999999999999999E-2</v>
      </c>
      <c r="D44" s="4">
        <v>3.9E-2</v>
      </c>
      <c r="L44">
        <v>2.1000000000000001E-2</v>
      </c>
      <c r="M44">
        <v>6.0000000000000001E-3</v>
      </c>
      <c r="AD44" s="5">
        <v>5.6000000000000001E-2</v>
      </c>
      <c r="AE44" s="5">
        <v>0.182</v>
      </c>
    </row>
    <row r="45" spans="2:40" x14ac:dyDescent="0.3">
      <c r="B45">
        <v>37</v>
      </c>
      <c r="C45" s="5">
        <v>0.01</v>
      </c>
      <c r="D45" s="4">
        <v>2.1000000000000001E-2</v>
      </c>
      <c r="L45">
        <v>2.8000000000000001E-2</v>
      </c>
      <c r="M45">
        <v>6.0000000000000001E-3</v>
      </c>
      <c r="AD45" s="5">
        <v>0.505</v>
      </c>
      <c r="AE45" s="5">
        <v>0.14199999999999999</v>
      </c>
    </row>
    <row r="46" spans="2:40" x14ac:dyDescent="0.3">
      <c r="B46">
        <v>38</v>
      </c>
      <c r="C46" s="5">
        <v>1.6E-2</v>
      </c>
      <c r="D46" s="4">
        <v>1.6E-2</v>
      </c>
      <c r="L46">
        <v>1.0999999999999999E-2</v>
      </c>
      <c r="M46">
        <v>6.0000000000000001E-3</v>
      </c>
      <c r="AD46" s="5">
        <v>0.25600000000000001</v>
      </c>
      <c r="AE46" s="5">
        <v>9.5000000000000001E-2</v>
      </c>
    </row>
    <row r="47" spans="2:40" x14ac:dyDescent="0.3">
      <c r="B47">
        <v>39</v>
      </c>
      <c r="C47" s="5">
        <v>3.0000000000000001E-3</v>
      </c>
      <c r="D47" s="4">
        <v>1.4999999999999999E-2</v>
      </c>
      <c r="L47">
        <v>2E-3</v>
      </c>
      <c r="M47">
        <v>5.0000000000000001E-3</v>
      </c>
      <c r="AD47" s="5">
        <v>2.1000000000000001E-2</v>
      </c>
      <c r="AE47" s="5">
        <v>0.1</v>
      </c>
    </row>
    <row r="48" spans="2:40" x14ac:dyDescent="0.3">
      <c r="B48">
        <v>40</v>
      </c>
      <c r="C48" s="5">
        <v>1.6E-2</v>
      </c>
      <c r="D48" s="4">
        <v>1.9E-2</v>
      </c>
      <c r="L48">
        <v>1.2E-2</v>
      </c>
      <c r="M48">
        <v>5.0000000000000001E-3</v>
      </c>
      <c r="AD48" s="5">
        <v>7.9000000000000001E-2</v>
      </c>
      <c r="AE48" s="5">
        <v>6.0000000000000001E-3</v>
      </c>
    </row>
    <row r="49" spans="2:31" x14ac:dyDescent="0.3">
      <c r="B49">
        <v>41</v>
      </c>
      <c r="C49" s="5">
        <v>5.0000000000000001E-3</v>
      </c>
      <c r="D49" s="4">
        <v>3.2000000000000001E-2</v>
      </c>
      <c r="L49" s="1">
        <v>7.5429999999999996E-4</v>
      </c>
      <c r="M49">
        <v>4.0000000000000001E-3</v>
      </c>
      <c r="AD49" s="5">
        <v>4.9000000000000002E-2</v>
      </c>
      <c r="AE49" s="5">
        <v>0.24299999999999999</v>
      </c>
    </row>
    <row r="50" spans="2:31" x14ac:dyDescent="0.3">
      <c r="B50">
        <v>42</v>
      </c>
      <c r="C50" s="5">
        <v>7.0000000000000001E-3</v>
      </c>
      <c r="D50" s="4">
        <v>3.0000000000000001E-3</v>
      </c>
      <c r="L50">
        <v>1.2999999999999999E-2</v>
      </c>
      <c r="M50">
        <v>4.0000000000000001E-3</v>
      </c>
      <c r="AD50" s="5">
        <v>0.33700000000000002</v>
      </c>
      <c r="AE50" s="5">
        <v>0.14799999999999999</v>
      </c>
    </row>
    <row r="51" spans="2:31" x14ac:dyDescent="0.3">
      <c r="B51">
        <v>43</v>
      </c>
      <c r="C51" s="5">
        <v>3.0000000000000001E-3</v>
      </c>
      <c r="D51" s="4">
        <v>8.0000000000000002E-3</v>
      </c>
      <c r="L51">
        <v>1.9E-2</v>
      </c>
      <c r="M51">
        <v>3.0000000000000001E-3</v>
      </c>
      <c r="AD51" s="5">
        <v>1.2</v>
      </c>
      <c r="AE51" s="5">
        <v>0.06</v>
      </c>
    </row>
    <row r="52" spans="2:31" x14ac:dyDescent="0.3">
      <c r="B52">
        <v>44</v>
      </c>
      <c r="C52" s="5">
        <v>8.0000000000000002E-3</v>
      </c>
      <c r="D52" s="4">
        <v>1.6E-2</v>
      </c>
      <c r="L52" s="1">
        <v>2.7900000000000001E-4</v>
      </c>
      <c r="M52">
        <v>3.0000000000000001E-3</v>
      </c>
      <c r="AD52" s="5">
        <v>2.8000000000000001E-2</v>
      </c>
      <c r="AE52" s="5">
        <v>4.8000000000000001E-2</v>
      </c>
    </row>
    <row r="53" spans="2:31" x14ac:dyDescent="0.3">
      <c r="B53">
        <v>45</v>
      </c>
      <c r="C53" s="5">
        <v>6.0000000000000001E-3</v>
      </c>
      <c r="D53" s="4">
        <v>1.0999999999999999E-2</v>
      </c>
      <c r="L53">
        <v>2.7E-2</v>
      </c>
      <c r="M53">
        <v>3.0000000000000001E-3</v>
      </c>
      <c r="AD53" s="5">
        <v>0.75700000000000001</v>
      </c>
      <c r="AE53" s="5">
        <v>9.2999999999999999E-2</v>
      </c>
    </row>
    <row r="54" spans="2:31" x14ac:dyDescent="0.3">
      <c r="B54">
        <v>46</v>
      </c>
      <c r="C54" s="5">
        <v>6.0000000000000001E-3</v>
      </c>
      <c r="D54" s="4">
        <v>2.8000000000000001E-2</v>
      </c>
      <c r="L54">
        <v>0.01</v>
      </c>
      <c r="M54">
        <v>3.0000000000000001E-3</v>
      </c>
      <c r="AD54" s="5">
        <v>3.5999999999999997E-2</v>
      </c>
      <c r="AE54" s="5">
        <v>7.0000000000000007E-2</v>
      </c>
    </row>
    <row r="55" spans="2:31" x14ac:dyDescent="0.3">
      <c r="B55">
        <v>47</v>
      </c>
      <c r="C55" s="5">
        <v>4.0000000000000001E-3</v>
      </c>
      <c r="D55" s="4">
        <v>7.0000000000000001E-3</v>
      </c>
      <c r="L55">
        <v>4.1000000000000002E-2</v>
      </c>
      <c r="M55">
        <v>3.0000000000000001E-3</v>
      </c>
      <c r="AD55" s="5">
        <v>0.65200000000000002</v>
      </c>
      <c r="AE55" s="5">
        <v>0.186</v>
      </c>
    </row>
    <row r="56" spans="2:31" x14ac:dyDescent="0.3">
      <c r="B56">
        <v>48</v>
      </c>
      <c r="C56" s="6">
        <v>8.4730000000000005E-4</v>
      </c>
      <c r="D56" s="4">
        <v>8.0000000000000002E-3</v>
      </c>
      <c r="L56">
        <v>8.0000000000000002E-3</v>
      </c>
      <c r="M56">
        <v>3.0000000000000001E-3</v>
      </c>
      <c r="AD56" s="5">
        <v>0.74199999999999999</v>
      </c>
      <c r="AE56" s="5">
        <v>0.108</v>
      </c>
    </row>
    <row r="57" spans="2:31" x14ac:dyDescent="0.3">
      <c r="B57">
        <v>49</v>
      </c>
      <c r="C57" s="6">
        <v>7.1290000000000004E-4</v>
      </c>
      <c r="D57" s="4">
        <v>1.2E-2</v>
      </c>
      <c r="L57">
        <v>1.2999999999999999E-2</v>
      </c>
      <c r="M57">
        <v>2E-3</v>
      </c>
      <c r="AD57" s="5">
        <v>0.17699999999999999</v>
      </c>
      <c r="AE57" s="5">
        <v>9.5000000000000001E-2</v>
      </c>
    </row>
    <row r="58" spans="2:31" x14ac:dyDescent="0.3">
      <c r="B58">
        <v>50</v>
      </c>
      <c r="C58" s="5">
        <v>2E-3</v>
      </c>
      <c r="D58" s="4">
        <v>2.3E-2</v>
      </c>
      <c r="L58">
        <v>7.0000000000000001E-3</v>
      </c>
      <c r="M58" s="1">
        <v>4.1359999999999997E-5</v>
      </c>
      <c r="AD58" s="5">
        <v>8.5999999999999993E-2</v>
      </c>
      <c r="AE58" s="5">
        <v>0.104</v>
      </c>
    </row>
  </sheetData>
  <sortState ref="M5:M54">
    <sortCondition descending="1" ref="M5"/>
  </sortState>
  <mergeCells count="27">
    <mergeCell ref="Y4:Z4"/>
    <mergeCell ref="I4:J4"/>
    <mergeCell ref="AR3:AS3"/>
    <mergeCell ref="C3:H3"/>
    <mergeCell ref="L3:Q3"/>
    <mergeCell ref="C4:D4"/>
    <mergeCell ref="L4:M4"/>
    <mergeCell ref="E4:F4"/>
    <mergeCell ref="N4:O4"/>
    <mergeCell ref="G4:H4"/>
    <mergeCell ref="P4:Q4"/>
    <mergeCell ref="AU3:AV3"/>
    <mergeCell ref="AU4:AV4"/>
    <mergeCell ref="R4:S4"/>
    <mergeCell ref="AR4:AS4"/>
    <mergeCell ref="AK3:AP3"/>
    <mergeCell ref="AK4:AL4"/>
    <mergeCell ref="AM4:AN4"/>
    <mergeCell ref="AO4:AP4"/>
    <mergeCell ref="AD3:AI3"/>
    <mergeCell ref="AD4:AE4"/>
    <mergeCell ref="AF4:AG4"/>
    <mergeCell ref="AH4:AI4"/>
    <mergeCell ref="U3:Z3"/>
    <mergeCell ref="AA4:AB4"/>
    <mergeCell ref="U4:V4"/>
    <mergeCell ref="W4:X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77"/>
  <sheetViews>
    <sheetView zoomScale="70" zoomScaleNormal="70" workbookViewId="0">
      <selection activeCell="AD40" sqref="AD40"/>
    </sheetView>
  </sheetViews>
  <sheetFormatPr defaultRowHeight="14.4" x14ac:dyDescent="0.3"/>
  <cols>
    <col min="9" max="9" width="9.109375" style="5"/>
    <col min="16" max="16" width="9.109375" style="5"/>
    <col min="31" max="32" width="8.88671875" style="5"/>
  </cols>
  <sheetData>
    <row r="1" spans="2:40" s="2" customFormat="1" x14ac:dyDescent="0.3"/>
    <row r="3" spans="2:40" s="2" customFormat="1" ht="18" x14ac:dyDescent="0.35">
      <c r="C3" s="28" t="s">
        <v>12</v>
      </c>
      <c r="D3" s="28"/>
      <c r="E3" s="28"/>
      <c r="F3" s="28"/>
      <c r="G3" s="28"/>
      <c r="H3" s="28"/>
      <c r="I3" s="8"/>
      <c r="J3" s="28" t="s">
        <v>13</v>
      </c>
      <c r="K3" s="28"/>
      <c r="L3" s="28"/>
      <c r="M3" s="28"/>
      <c r="N3" s="28"/>
      <c r="O3" s="28"/>
      <c r="P3" s="8"/>
      <c r="Q3" s="28" t="s">
        <v>27</v>
      </c>
      <c r="R3" s="28"/>
      <c r="S3" s="28"/>
      <c r="T3" s="28"/>
      <c r="U3" s="28"/>
      <c r="V3" s="28"/>
      <c r="X3" s="28" t="s">
        <v>28</v>
      </c>
      <c r="Y3" s="28"/>
      <c r="Z3" s="28"/>
      <c r="AA3" s="28"/>
      <c r="AB3" s="28"/>
      <c r="AC3" s="28"/>
      <c r="AG3" s="28" t="s">
        <v>29</v>
      </c>
      <c r="AH3" s="28"/>
      <c r="AI3" s="28"/>
      <c r="AJ3" s="28"/>
      <c r="AK3" s="28"/>
      <c r="AL3" s="28"/>
    </row>
    <row r="4" spans="2:40" x14ac:dyDescent="0.3">
      <c r="B4" s="2"/>
      <c r="C4" s="29" t="s">
        <v>8</v>
      </c>
      <c r="D4" s="29"/>
      <c r="E4" s="29" t="s">
        <v>10</v>
      </c>
      <c r="F4" s="29"/>
      <c r="G4" s="29" t="s">
        <v>9</v>
      </c>
      <c r="H4" s="29"/>
      <c r="I4" s="12"/>
      <c r="J4" s="29" t="s">
        <v>8</v>
      </c>
      <c r="K4" s="29"/>
      <c r="L4" s="29" t="s">
        <v>10</v>
      </c>
      <c r="M4" s="29"/>
      <c r="N4" s="29" t="s">
        <v>9</v>
      </c>
      <c r="O4" s="29"/>
      <c r="P4" s="12"/>
      <c r="Q4" s="29" t="s">
        <v>8</v>
      </c>
      <c r="R4" s="29"/>
      <c r="S4" s="29" t="s">
        <v>10</v>
      </c>
      <c r="T4" s="29"/>
      <c r="U4" s="29" t="s">
        <v>9</v>
      </c>
      <c r="V4" s="29"/>
      <c r="X4" s="29" t="s">
        <v>8</v>
      </c>
      <c r="Y4" s="29"/>
      <c r="Z4" s="29" t="s">
        <v>10</v>
      </c>
      <c r="AA4" s="29"/>
      <c r="AB4" s="29" t="s">
        <v>9</v>
      </c>
      <c r="AC4" s="29"/>
      <c r="AD4" s="29" t="s">
        <v>14</v>
      </c>
      <c r="AE4" s="29"/>
      <c r="AG4" s="29" t="s">
        <v>8</v>
      </c>
      <c r="AH4" s="29"/>
      <c r="AI4" s="29" t="s">
        <v>10</v>
      </c>
      <c r="AJ4" s="29"/>
      <c r="AK4" s="29" t="s">
        <v>9</v>
      </c>
      <c r="AL4" s="29"/>
      <c r="AM4" s="29" t="s">
        <v>14</v>
      </c>
      <c r="AN4" s="29"/>
    </row>
    <row r="5" spans="2:40" x14ac:dyDescent="0.3">
      <c r="B5" s="2"/>
      <c r="C5" s="2" t="s">
        <v>0</v>
      </c>
      <c r="D5" s="2" t="s">
        <v>1</v>
      </c>
      <c r="E5" s="2" t="s">
        <v>0</v>
      </c>
      <c r="F5" s="2" t="s">
        <v>1</v>
      </c>
      <c r="G5" s="2" t="s">
        <v>0</v>
      </c>
      <c r="H5" s="2" t="s">
        <v>1</v>
      </c>
      <c r="I5" s="2"/>
      <c r="J5" s="2" t="s">
        <v>0</v>
      </c>
      <c r="K5" s="2" t="s">
        <v>1</v>
      </c>
      <c r="L5" s="2" t="s">
        <v>0</v>
      </c>
      <c r="M5" s="2" t="s">
        <v>1</v>
      </c>
      <c r="N5" s="2" t="s">
        <v>0</v>
      </c>
      <c r="O5" s="2" t="s">
        <v>1</v>
      </c>
      <c r="P5" s="2"/>
      <c r="Q5" s="2" t="s">
        <v>0</v>
      </c>
      <c r="R5" s="2" t="s">
        <v>1</v>
      </c>
      <c r="S5" s="2" t="s">
        <v>0</v>
      </c>
      <c r="T5" s="2" t="s">
        <v>1</v>
      </c>
      <c r="U5" s="2" t="s">
        <v>0</v>
      </c>
      <c r="V5" s="2" t="s">
        <v>1</v>
      </c>
      <c r="X5" s="2" t="s">
        <v>0</v>
      </c>
      <c r="Y5" s="2" t="s">
        <v>1</v>
      </c>
      <c r="Z5" s="2" t="s">
        <v>0</v>
      </c>
      <c r="AA5" s="2" t="s">
        <v>1</v>
      </c>
      <c r="AB5" s="2" t="s">
        <v>0</v>
      </c>
      <c r="AC5" s="2" t="s">
        <v>1</v>
      </c>
      <c r="AD5" s="2" t="s">
        <v>0</v>
      </c>
      <c r="AE5" s="2" t="s">
        <v>1</v>
      </c>
      <c r="AG5" s="2" t="s">
        <v>0</v>
      </c>
      <c r="AH5" s="2" t="s">
        <v>1</v>
      </c>
      <c r="AI5" s="2" t="s">
        <v>0</v>
      </c>
      <c r="AJ5" s="2" t="s">
        <v>1</v>
      </c>
      <c r="AK5" s="2" t="s">
        <v>0</v>
      </c>
      <c r="AL5" s="2" t="s">
        <v>1</v>
      </c>
      <c r="AM5" s="2" t="s">
        <v>0</v>
      </c>
      <c r="AN5" s="2" t="s">
        <v>1</v>
      </c>
    </row>
    <row r="6" spans="2:40" s="2" customFormat="1" x14ac:dyDescent="0.3">
      <c r="B6" s="18" t="s">
        <v>30</v>
      </c>
      <c r="E6" s="2">
        <v>150</v>
      </c>
      <c r="F6" s="2">
        <v>170</v>
      </c>
      <c r="J6" s="2">
        <v>170</v>
      </c>
      <c r="K6" s="2">
        <v>120</v>
      </c>
      <c r="L6" s="2">
        <v>170</v>
      </c>
      <c r="M6" s="2">
        <v>120</v>
      </c>
      <c r="N6" s="2">
        <v>90</v>
      </c>
      <c r="O6" s="2">
        <v>100</v>
      </c>
    </row>
    <row r="7" spans="2:40" x14ac:dyDescent="0.3">
      <c r="B7" s="2" t="s">
        <v>7</v>
      </c>
      <c r="C7" s="2">
        <f>AVERAGE(C9:C58)</f>
        <v>2.8733930000000019E-3</v>
      </c>
      <c r="D7" s="2">
        <f>AVERAGE(D9:D58)</f>
        <v>8.1890500000000033E-3</v>
      </c>
      <c r="E7" s="2">
        <f>AVERAGE(E9:E58)</f>
        <v>2.6533333333333343E-2</v>
      </c>
      <c r="F7" s="2">
        <f>AVERAGE(F9:F58)</f>
        <v>1.1900000000000003E-2</v>
      </c>
      <c r="G7" s="2">
        <f>AVERAGE(G9:G38)</f>
        <v>3.3366666666666676E-2</v>
      </c>
      <c r="H7" s="2">
        <f>AVERAGE(H9:H38)</f>
        <v>1.5222222222222227E-2</v>
      </c>
      <c r="I7" s="2"/>
      <c r="J7" s="2">
        <f>AVERAGE(J9:J58)</f>
        <v>2.910571428571429E-3</v>
      </c>
      <c r="K7" s="2">
        <f>AVERAGE(K9:K58)</f>
        <v>5.1651244444444466E-3</v>
      </c>
      <c r="L7" s="2">
        <f>AVERAGE(L9:L38)</f>
        <v>2.5800000000000003E-2</v>
      </c>
      <c r="M7" s="2">
        <f>AVERAGE(M9:M38)</f>
        <v>1.503333333333334E-2</v>
      </c>
      <c r="N7" s="2">
        <f>AVERAGE(N9:N38)</f>
        <v>2.3333333333333338E-2</v>
      </c>
      <c r="O7" s="2">
        <f>AVERAGE(O9:O38)</f>
        <v>1.4440000000000003E-2</v>
      </c>
      <c r="P7" s="2"/>
      <c r="Q7" s="2" t="e">
        <f>AVERAGE(Q9:Q58)</f>
        <v>#DIV/0!</v>
      </c>
      <c r="R7" s="2" t="e">
        <f>AVERAGE(R9:R58)</f>
        <v>#DIV/0!</v>
      </c>
      <c r="S7" s="2">
        <f>AVERAGE(S9:S38)</f>
        <v>2.5250000000000002E-2</v>
      </c>
      <c r="T7" s="2">
        <f>AVERAGE(T9:T38)</f>
        <v>1.2518157894736842E-3</v>
      </c>
      <c r="U7" s="2">
        <f>AVERAGE(U9:U38)</f>
        <v>1.4698523333333335E-2</v>
      </c>
      <c r="V7" s="2">
        <f>AVERAGE(V9:V38)</f>
        <v>4.1524100000000005E-3</v>
      </c>
      <c r="X7" s="2" t="e">
        <f>AVERAGE(X9:X58)</f>
        <v>#DIV/0!</v>
      </c>
      <c r="Y7" s="2" t="e">
        <f>AVERAGE(Y9:Y58)</f>
        <v>#DIV/0!</v>
      </c>
      <c r="Z7" s="2">
        <f t="shared" ref="Z7:AE7" si="0">AVERAGE(Z9:Z38)</f>
        <v>7.0700000000000013E-2</v>
      </c>
      <c r="AA7" s="2">
        <f t="shared" si="0"/>
        <v>7.4500000000000026E-3</v>
      </c>
      <c r="AB7" s="2">
        <f t="shared" si="0"/>
        <v>1.0552410000000002E-2</v>
      </c>
      <c r="AC7" s="2">
        <f t="shared" si="0"/>
        <v>1.9081600000000003E-3</v>
      </c>
      <c r="AD7" s="2">
        <f t="shared" si="0"/>
        <v>0.19215000000000002</v>
      </c>
      <c r="AE7" s="2">
        <f t="shared" si="0"/>
        <v>7.4714285714285719E-2</v>
      </c>
      <c r="AG7" s="2" t="e">
        <f>AVERAGE(AG9:AG58)</f>
        <v>#DIV/0!</v>
      </c>
      <c r="AH7" s="2" t="e">
        <f>AVERAGE(AH9:AH58)</f>
        <v>#DIV/0!</v>
      </c>
      <c r="AI7" s="2">
        <f t="shared" ref="AI7:AN7" si="1">AVERAGE(AI9:AI38)</f>
        <v>0.10115384615384616</v>
      </c>
      <c r="AJ7" s="2">
        <f t="shared" si="1"/>
        <v>4.0898100000000019E-3</v>
      </c>
      <c r="AK7" s="2">
        <f t="shared" si="1"/>
        <v>6.5999999999999989E-2</v>
      </c>
      <c r="AL7" s="2">
        <f t="shared" si="1"/>
        <v>1.1851785714285716E-3</v>
      </c>
      <c r="AM7" s="2">
        <f t="shared" si="1"/>
        <v>0.29100000000000004</v>
      </c>
      <c r="AN7" s="2">
        <f t="shared" si="1"/>
        <v>9.5000000000000001E-2</v>
      </c>
    </row>
    <row r="8" spans="2:40" s="5" customFormat="1" x14ac:dyDescent="0.3">
      <c r="B8" s="2" t="s">
        <v>3</v>
      </c>
      <c r="C8" s="14">
        <f>C7/D7</f>
        <v>0.35088233677899155</v>
      </c>
      <c r="D8" s="14"/>
      <c r="E8" s="14">
        <f>E7/F7</f>
        <v>2.2296918767507008</v>
      </c>
      <c r="F8" s="14"/>
      <c r="G8" s="14">
        <f>G7/H7</f>
        <v>2.191970802919708</v>
      </c>
      <c r="H8" s="14"/>
      <c r="I8" s="12"/>
      <c r="J8" s="14">
        <f>J7/K7</f>
        <v>0.56350460862603402</v>
      </c>
      <c r="K8" s="14"/>
      <c r="L8" s="14">
        <f>L7/M7</f>
        <v>1.7161862527716181</v>
      </c>
      <c r="M8" s="14"/>
      <c r="N8" s="14">
        <f>N7/O7</f>
        <v>1.6158818097876269</v>
      </c>
      <c r="O8" s="14"/>
      <c r="P8" s="12"/>
      <c r="Q8" s="14" t="e">
        <f>Q7/R7</f>
        <v>#DIV/0!</v>
      </c>
      <c r="R8" s="14"/>
      <c r="S8" s="14">
        <f>S7/T7</f>
        <v>20.170699405074735</v>
      </c>
      <c r="T8" s="14"/>
      <c r="U8" s="14">
        <f>U7/V7</f>
        <v>3.5397572333496292</v>
      </c>
      <c r="V8" s="14"/>
      <c r="X8" s="14" t="e">
        <f>X7/Y7</f>
        <v>#DIV/0!</v>
      </c>
      <c r="Y8" s="14"/>
      <c r="Z8" s="14">
        <f>Z7/AA7</f>
        <v>9.4899328859060379</v>
      </c>
      <c r="AA8" s="14"/>
      <c r="AB8" s="14">
        <f>AB7/AC7</f>
        <v>5.53014946335737</v>
      </c>
      <c r="AC8" s="14"/>
      <c r="AD8" s="14">
        <f>AD7/AE7</f>
        <v>2.5717973231357552</v>
      </c>
      <c r="AE8" s="14"/>
      <c r="AG8" s="14" t="e">
        <f>AG7/AH7</f>
        <v>#DIV/0!</v>
      </c>
      <c r="AH8" s="14"/>
      <c r="AI8" s="14">
        <f>AI7/AJ7</f>
        <v>24.73314069696297</v>
      </c>
      <c r="AJ8" s="14"/>
      <c r="AK8" s="14">
        <f>AK7/AL7</f>
        <v>55.687810757872512</v>
      </c>
      <c r="AL8" s="14"/>
      <c r="AM8" s="14">
        <f>AM7/AN7</f>
        <v>3.0631578947368423</v>
      </c>
      <c r="AN8" s="14"/>
    </row>
    <row r="9" spans="2:40" x14ac:dyDescent="0.3">
      <c r="B9">
        <v>1</v>
      </c>
      <c r="C9" s="5">
        <v>0</v>
      </c>
      <c r="D9" s="5">
        <v>8.9999999999999993E-3</v>
      </c>
      <c r="E9" s="5">
        <v>3.9E-2</v>
      </c>
      <c r="F9" s="5">
        <v>1.7000000000000001E-2</v>
      </c>
      <c r="G9" s="5">
        <v>5.8999999999999997E-2</v>
      </c>
      <c r="H9" s="5">
        <v>1.4E-2</v>
      </c>
      <c r="J9">
        <v>2E-3</v>
      </c>
      <c r="K9" s="6">
        <v>2.1819999999999999E-4</v>
      </c>
      <c r="L9" s="5">
        <v>7.0000000000000001E-3</v>
      </c>
      <c r="M9" s="5">
        <v>0.01</v>
      </c>
      <c r="N9" s="5">
        <v>2.5000000000000001E-2</v>
      </c>
      <c r="O9" s="5">
        <v>1.2999999999999999E-2</v>
      </c>
      <c r="S9" s="5">
        <v>4.8000000000000001E-2</v>
      </c>
      <c r="T9" s="16">
        <v>8.3520000000000003E-4</v>
      </c>
      <c r="U9" s="5">
        <v>7.0000000000000001E-3</v>
      </c>
      <c r="V9" s="5">
        <v>3.0000000000000001E-3</v>
      </c>
      <c r="X9" s="5"/>
      <c r="Y9" s="5"/>
      <c r="Z9" s="5">
        <v>7.0000000000000001E-3</v>
      </c>
      <c r="AA9" s="5">
        <v>2E-3</v>
      </c>
      <c r="AB9" s="5">
        <v>0.01</v>
      </c>
      <c r="AC9" s="6">
        <v>4.2920000000000002E-4</v>
      </c>
      <c r="AD9" s="5">
        <v>0.214</v>
      </c>
      <c r="AE9" s="5">
        <v>0.10299999999999999</v>
      </c>
      <c r="AI9" s="5">
        <v>0.10100000000000001</v>
      </c>
      <c r="AJ9" s="5">
        <v>5.0000000000000001E-3</v>
      </c>
      <c r="AK9" s="5">
        <v>1.7000000000000001E-2</v>
      </c>
      <c r="AL9" s="5">
        <v>1E-3</v>
      </c>
      <c r="AM9" s="5">
        <v>0.124</v>
      </c>
      <c r="AN9" s="5">
        <v>0.107</v>
      </c>
    </row>
    <row r="10" spans="2:40" x14ac:dyDescent="0.3">
      <c r="B10">
        <v>2</v>
      </c>
      <c r="C10" s="6">
        <v>4.9879999999999998E-4</v>
      </c>
      <c r="D10" s="5">
        <v>1.7999999999999999E-2</v>
      </c>
      <c r="E10" s="5">
        <v>2.5999999999999999E-2</v>
      </c>
      <c r="F10" s="5">
        <v>5.0000000000000001E-3</v>
      </c>
      <c r="G10" s="5">
        <v>4.3999999999999997E-2</v>
      </c>
      <c r="H10" s="5">
        <v>1.9E-2</v>
      </c>
      <c r="J10" s="1">
        <v>3.7399999999999998E-4</v>
      </c>
      <c r="K10" s="5">
        <v>1.2999999999999999E-2</v>
      </c>
      <c r="L10" s="5">
        <v>5.0000000000000001E-3</v>
      </c>
      <c r="M10" s="5">
        <v>1.2999999999999999E-2</v>
      </c>
      <c r="N10" s="5">
        <v>4.4999999999999998E-2</v>
      </c>
      <c r="O10" s="5">
        <v>4.0000000000000001E-3</v>
      </c>
      <c r="S10" s="5">
        <v>0.05</v>
      </c>
      <c r="T10" s="16">
        <v>2E-3</v>
      </c>
      <c r="U10" s="5">
        <v>0.111</v>
      </c>
      <c r="V10" s="5">
        <v>5.0000000000000001E-3</v>
      </c>
      <c r="X10" s="5"/>
      <c r="Y10" s="5"/>
      <c r="Z10" s="5">
        <v>1.9E-2</v>
      </c>
      <c r="AA10" s="5">
        <v>3.0000000000000001E-3</v>
      </c>
      <c r="AB10" s="5">
        <v>0.01</v>
      </c>
      <c r="AC10" s="5">
        <v>6.0000000000000001E-3</v>
      </c>
      <c r="AD10" s="5">
        <v>0.249</v>
      </c>
      <c r="AE10" s="5">
        <v>5.2999999999999999E-2</v>
      </c>
      <c r="AI10" s="5">
        <v>8.6999999999999994E-2</v>
      </c>
      <c r="AJ10" s="5">
        <v>2E-3</v>
      </c>
      <c r="AK10" s="5">
        <v>1.7000000000000001E-2</v>
      </c>
      <c r="AL10" s="5">
        <v>5.0000000000000001E-3</v>
      </c>
      <c r="AM10" s="5">
        <v>0.22800000000000001</v>
      </c>
      <c r="AN10" s="5">
        <v>6.8000000000000005E-2</v>
      </c>
    </row>
    <row r="11" spans="2:40" x14ac:dyDescent="0.3">
      <c r="B11">
        <v>3</v>
      </c>
      <c r="C11" s="5">
        <v>0</v>
      </c>
      <c r="D11" s="5">
        <v>7.0000000000000001E-3</v>
      </c>
      <c r="E11" s="5">
        <v>5.0000000000000001E-3</v>
      </c>
      <c r="F11" s="5">
        <v>7.0000000000000001E-3</v>
      </c>
      <c r="G11" s="5">
        <v>4.0000000000000001E-3</v>
      </c>
      <c r="H11" s="5">
        <v>5.0000000000000001E-3</v>
      </c>
      <c r="J11" s="1">
        <v>1E-3</v>
      </c>
      <c r="K11" s="5">
        <v>3.0000000000000001E-3</v>
      </c>
      <c r="L11" s="5">
        <v>7.1999999999999995E-2</v>
      </c>
      <c r="M11" s="5">
        <v>1.4999999999999999E-2</v>
      </c>
      <c r="N11" s="5">
        <v>3.6999999999999998E-2</v>
      </c>
      <c r="O11" s="5">
        <v>0.01</v>
      </c>
      <c r="S11" s="5">
        <v>2.5000000000000001E-2</v>
      </c>
      <c r="T11" s="16">
        <v>1E-3</v>
      </c>
      <c r="U11" s="5">
        <v>2E-3</v>
      </c>
      <c r="V11" s="5">
        <v>5.0000000000000001E-3</v>
      </c>
      <c r="X11" s="5"/>
      <c r="Y11" s="5"/>
      <c r="Z11" s="5">
        <v>1.9E-2</v>
      </c>
      <c r="AA11" s="5">
        <v>2.5000000000000001E-2</v>
      </c>
      <c r="AB11" s="5">
        <v>1.7000000000000001E-2</v>
      </c>
      <c r="AC11" s="5">
        <v>2E-3</v>
      </c>
      <c r="AD11" s="5">
        <v>0.14699999999999999</v>
      </c>
      <c r="AE11" s="5">
        <v>0.108</v>
      </c>
      <c r="AI11" s="5">
        <v>0.11600000000000001</v>
      </c>
      <c r="AJ11" s="6">
        <v>5.8469999999999996E-4</v>
      </c>
      <c r="AK11" s="5">
        <v>1.4E-2</v>
      </c>
      <c r="AL11" s="5">
        <v>2E-3</v>
      </c>
      <c r="AM11" s="5">
        <v>0.13100000000000001</v>
      </c>
      <c r="AN11" s="5">
        <v>7.8E-2</v>
      </c>
    </row>
    <row r="12" spans="2:40" x14ac:dyDescent="0.3">
      <c r="B12">
        <v>4</v>
      </c>
      <c r="C12" s="5">
        <v>1.4999999999999999E-2</v>
      </c>
      <c r="D12" s="6">
        <v>7.5860000000000001E-4</v>
      </c>
      <c r="E12" s="5">
        <v>1.9E-2</v>
      </c>
      <c r="F12" s="5">
        <v>0.01</v>
      </c>
      <c r="G12" s="5">
        <v>6.0000000000000001E-3</v>
      </c>
      <c r="H12" s="5">
        <v>3.0000000000000001E-3</v>
      </c>
      <c r="J12">
        <v>4.0000000000000001E-3</v>
      </c>
      <c r="K12" s="5">
        <v>8.0000000000000002E-3</v>
      </c>
      <c r="L12" s="5">
        <v>6.0999999999999999E-2</v>
      </c>
      <c r="M12" s="5">
        <v>1.4999999999999999E-2</v>
      </c>
      <c r="N12" s="5">
        <v>3.2000000000000001E-2</v>
      </c>
      <c r="O12" s="5"/>
      <c r="S12" s="5">
        <v>8.0000000000000002E-3</v>
      </c>
      <c r="T12" s="16">
        <v>4.5340000000000002E-4</v>
      </c>
      <c r="U12" s="5">
        <v>1.4999999999999999E-2</v>
      </c>
      <c r="V12" s="5">
        <v>4.0000000000000001E-3</v>
      </c>
      <c r="X12" s="5"/>
      <c r="Y12" s="5"/>
      <c r="Z12" s="5">
        <v>0.113</v>
      </c>
      <c r="AA12" s="5">
        <v>1.4E-2</v>
      </c>
      <c r="AB12" s="5">
        <v>3.0000000000000001E-3</v>
      </c>
      <c r="AC12" s="6">
        <v>2.385E-4</v>
      </c>
      <c r="AD12" s="5">
        <v>0.10199999999999999</v>
      </c>
      <c r="AE12" s="5">
        <v>2.4E-2</v>
      </c>
      <c r="AI12" s="5">
        <v>0.13200000000000001</v>
      </c>
      <c r="AJ12" s="5">
        <v>8.0000000000000002E-3</v>
      </c>
      <c r="AK12" s="5">
        <v>6.9000000000000006E-2</v>
      </c>
      <c r="AL12" s="6">
        <v>5.2499999999999997E-4</v>
      </c>
      <c r="AM12" s="5">
        <v>0.35599999999999998</v>
      </c>
      <c r="AN12" s="5">
        <v>0.14000000000000001</v>
      </c>
    </row>
    <row r="13" spans="2:40" x14ac:dyDescent="0.3">
      <c r="B13">
        <v>5</v>
      </c>
      <c r="C13" s="6">
        <v>3.7409999999999999E-4</v>
      </c>
      <c r="D13" s="6">
        <v>3.1179999999999999E-4</v>
      </c>
      <c r="E13" s="5">
        <v>2.5000000000000001E-2</v>
      </c>
      <c r="F13" s="5">
        <v>8.0000000000000002E-3</v>
      </c>
      <c r="G13" s="5">
        <v>2.3E-2</v>
      </c>
      <c r="H13" s="5">
        <v>2.8000000000000001E-2</v>
      </c>
      <c r="J13">
        <v>3.0000000000000001E-3</v>
      </c>
      <c r="K13" s="5">
        <v>5.0000000000000001E-3</v>
      </c>
      <c r="L13" s="5">
        <v>1.4999999999999999E-2</v>
      </c>
      <c r="M13" s="5">
        <v>0.01</v>
      </c>
      <c r="N13" s="5">
        <v>2.1999999999999999E-2</v>
      </c>
      <c r="O13" s="5"/>
      <c r="S13" s="5">
        <v>1.9E-2</v>
      </c>
      <c r="T13" s="16">
        <v>1E-3</v>
      </c>
      <c r="U13" s="5">
        <v>8.9999999999999993E-3</v>
      </c>
      <c r="V13" s="5">
        <v>2E-3</v>
      </c>
      <c r="X13" s="5"/>
      <c r="Y13" s="5"/>
      <c r="Z13" s="5">
        <v>9.1999999999999998E-2</v>
      </c>
      <c r="AA13" s="5">
        <v>2.9000000000000001E-2</v>
      </c>
      <c r="AB13" s="5">
        <v>4.0000000000000001E-3</v>
      </c>
      <c r="AC13" s="5">
        <v>2E-3</v>
      </c>
      <c r="AD13" s="5">
        <v>0.123</v>
      </c>
      <c r="AE13" s="5">
        <v>2.5999999999999999E-2</v>
      </c>
      <c r="AI13" s="5">
        <v>5.2999999999999999E-2</v>
      </c>
      <c r="AJ13" s="5">
        <v>2E-3</v>
      </c>
      <c r="AK13" s="5">
        <v>2.1000000000000001E-2</v>
      </c>
      <c r="AL13" s="5">
        <v>2E-3</v>
      </c>
      <c r="AM13" s="5">
        <v>0.83199999999999996</v>
      </c>
      <c r="AN13" s="5">
        <v>4.1000000000000002E-2</v>
      </c>
    </row>
    <row r="14" spans="2:40" x14ac:dyDescent="0.3">
      <c r="B14">
        <v>6</v>
      </c>
      <c r="C14" s="5">
        <v>0</v>
      </c>
      <c r="D14" s="5">
        <v>3.0000000000000001E-3</v>
      </c>
      <c r="E14" s="5">
        <v>1.9E-2</v>
      </c>
      <c r="F14" s="5">
        <v>1.6E-2</v>
      </c>
      <c r="G14" s="5">
        <v>0.02</v>
      </c>
      <c r="H14" s="5">
        <v>8.9999999999999993E-3</v>
      </c>
      <c r="J14">
        <v>1E-3</v>
      </c>
      <c r="K14" s="5">
        <v>6.0000000000000001E-3</v>
      </c>
      <c r="L14" s="5">
        <v>1.2E-2</v>
      </c>
      <c r="M14" s="5">
        <v>1.4E-2</v>
      </c>
      <c r="N14" s="5">
        <v>1.4999999999999999E-2</v>
      </c>
      <c r="O14" s="5">
        <v>1.0999999999999999E-2</v>
      </c>
      <c r="S14" s="5">
        <v>4.8000000000000001E-2</v>
      </c>
      <c r="T14" s="16">
        <v>2E-3</v>
      </c>
      <c r="U14" s="5">
        <v>8.9999999999999993E-3</v>
      </c>
      <c r="V14" s="5">
        <v>4.0000000000000001E-3</v>
      </c>
      <c r="X14" s="5"/>
      <c r="Y14" s="5"/>
      <c r="Z14" s="5">
        <v>1.2999999999999999E-2</v>
      </c>
      <c r="AA14" s="5">
        <v>4.0000000000000001E-3</v>
      </c>
      <c r="AB14" s="5">
        <v>4.0000000000000001E-3</v>
      </c>
      <c r="AC14" s="5">
        <v>6.0000000000000001E-3</v>
      </c>
      <c r="AD14" s="5">
        <v>0.218</v>
      </c>
      <c r="AE14" s="5">
        <v>0.10299999999999999</v>
      </c>
      <c r="AI14" s="5">
        <v>8.7999999999999995E-2</v>
      </c>
      <c r="AJ14" s="5">
        <v>4.0000000000000001E-3</v>
      </c>
      <c r="AK14" s="5">
        <v>3.7999999999999999E-2</v>
      </c>
      <c r="AL14" s="5">
        <v>1E-3</v>
      </c>
      <c r="AM14" s="5">
        <v>0.377</v>
      </c>
      <c r="AN14" s="5">
        <v>6.7000000000000004E-2</v>
      </c>
    </row>
    <row r="15" spans="2:40" x14ac:dyDescent="0.3">
      <c r="B15">
        <v>7</v>
      </c>
      <c r="C15" s="5">
        <v>1.2999999999999999E-2</v>
      </c>
      <c r="D15" s="5">
        <v>2E-3</v>
      </c>
      <c r="E15" s="5">
        <v>3.6999999999999998E-2</v>
      </c>
      <c r="F15" s="5">
        <v>8.0000000000000002E-3</v>
      </c>
      <c r="G15" s="5">
        <v>0.11600000000000001</v>
      </c>
      <c r="H15" s="5">
        <v>1.7999999999999999E-2</v>
      </c>
      <c r="J15">
        <v>8.9999999999999993E-3</v>
      </c>
      <c r="K15" s="5">
        <v>1E-3</v>
      </c>
      <c r="L15" s="5">
        <v>6.0000000000000001E-3</v>
      </c>
      <c r="M15" s="5">
        <v>1.4999999999999999E-2</v>
      </c>
      <c r="N15" s="5">
        <v>2.5000000000000001E-2</v>
      </c>
      <c r="O15" s="5">
        <v>2.1000000000000001E-2</v>
      </c>
      <c r="S15" s="5">
        <v>6.0000000000000001E-3</v>
      </c>
      <c r="T15" s="16"/>
      <c r="U15" s="5">
        <v>2.7E-2</v>
      </c>
      <c r="V15" s="5">
        <v>6.0000000000000001E-3</v>
      </c>
      <c r="X15" s="5"/>
      <c r="Y15" s="5"/>
      <c r="Z15" s="5">
        <v>1.4999999999999999E-2</v>
      </c>
      <c r="AA15" s="5">
        <v>4.0000000000000001E-3</v>
      </c>
      <c r="AB15" s="5">
        <v>1E-3</v>
      </c>
      <c r="AC15" s="5">
        <v>2E-3</v>
      </c>
      <c r="AD15" s="5">
        <v>0.20699999999999999</v>
      </c>
      <c r="AE15" s="5">
        <v>0.09</v>
      </c>
      <c r="AI15" s="5">
        <v>9.2999999999999999E-2</v>
      </c>
      <c r="AJ15" s="5">
        <v>6.0000000000000001E-3</v>
      </c>
      <c r="AK15" s="5">
        <v>3.5999999999999997E-2</v>
      </c>
      <c r="AL15" s="6">
        <v>8.2330000000000001E-4</v>
      </c>
      <c r="AM15" s="5">
        <v>0.77400000000000002</v>
      </c>
      <c r="AN15" s="5">
        <v>8.1000000000000003E-2</v>
      </c>
    </row>
    <row r="16" spans="2:40" x14ac:dyDescent="0.3">
      <c r="B16">
        <v>8</v>
      </c>
      <c r="C16" s="5">
        <v>0</v>
      </c>
      <c r="D16" s="5">
        <v>2E-3</v>
      </c>
      <c r="E16" s="5">
        <v>2.3E-2</v>
      </c>
      <c r="F16" s="5">
        <v>1.0999999999999999E-2</v>
      </c>
      <c r="G16" s="5">
        <v>4.9000000000000002E-2</v>
      </c>
      <c r="H16" s="5">
        <v>2.1999999999999999E-2</v>
      </c>
      <c r="K16" s="5">
        <v>2E-3</v>
      </c>
      <c r="L16" s="5">
        <v>1.7999999999999999E-2</v>
      </c>
      <c r="M16" s="5">
        <v>0.02</v>
      </c>
      <c r="N16" s="5">
        <v>3.3000000000000002E-2</v>
      </c>
      <c r="O16" s="5">
        <v>2.1999999999999999E-2</v>
      </c>
      <c r="S16" s="5">
        <v>3.5000000000000003E-2</v>
      </c>
      <c r="T16" s="16">
        <v>2E-3</v>
      </c>
      <c r="U16" s="5">
        <v>0.01</v>
      </c>
      <c r="V16" s="6">
        <v>5.7229999999999998E-4</v>
      </c>
      <c r="X16" s="5"/>
      <c r="Y16" s="5"/>
      <c r="Z16" s="5">
        <v>1.4E-2</v>
      </c>
      <c r="AA16" s="5">
        <v>3.0000000000000001E-3</v>
      </c>
      <c r="AB16" s="5">
        <v>4.0000000000000001E-3</v>
      </c>
      <c r="AC16" s="5">
        <v>4.0000000000000001E-3</v>
      </c>
      <c r="AD16" s="5">
        <v>0.24</v>
      </c>
      <c r="AE16" s="5">
        <v>3.1E-2</v>
      </c>
      <c r="AI16" s="5">
        <v>0.108</v>
      </c>
      <c r="AJ16" s="5">
        <v>4.0000000000000001E-3</v>
      </c>
      <c r="AK16" s="5">
        <v>1.0999999999999999E-2</v>
      </c>
      <c r="AL16" s="6">
        <v>4.8919999999999996E-4</v>
      </c>
      <c r="AM16" s="5">
        <v>0.14000000000000001</v>
      </c>
      <c r="AN16" s="5">
        <v>0.106</v>
      </c>
    </row>
    <row r="17" spans="2:40" x14ac:dyDescent="0.3">
      <c r="B17">
        <v>9</v>
      </c>
      <c r="C17" s="6">
        <v>1.247E-4</v>
      </c>
      <c r="D17" s="5">
        <v>4.0000000000000001E-3</v>
      </c>
      <c r="E17" s="5">
        <v>4.3999999999999997E-2</v>
      </c>
      <c r="F17" s="5">
        <v>0.01</v>
      </c>
      <c r="G17" s="5">
        <v>5.5E-2</v>
      </c>
      <c r="H17" s="5">
        <v>0.02</v>
      </c>
      <c r="K17" s="6">
        <v>6.0280000000000002E-4</v>
      </c>
      <c r="L17" s="5">
        <v>5.0000000000000001E-3</v>
      </c>
      <c r="M17" s="5">
        <v>8.9999999999999993E-3</v>
      </c>
      <c r="N17" s="5">
        <v>3.6999999999999998E-2</v>
      </c>
      <c r="O17" s="5">
        <v>8.0000000000000002E-3</v>
      </c>
      <c r="S17" s="5">
        <v>2.5999999999999999E-2</v>
      </c>
      <c r="T17" s="16"/>
      <c r="U17" s="5">
        <v>0.02</v>
      </c>
      <c r="V17" s="5">
        <v>4.0000000000000001E-3</v>
      </c>
      <c r="X17" s="5"/>
      <c r="Y17" s="5"/>
      <c r="Z17" s="5">
        <v>9.0999999999999998E-2</v>
      </c>
      <c r="AA17" s="5">
        <v>5.0000000000000001E-3</v>
      </c>
      <c r="AB17" s="5">
        <v>2.1999999999999999E-2</v>
      </c>
      <c r="AC17" s="6">
        <v>8.1079999999999998E-4</v>
      </c>
      <c r="AD17" s="5">
        <v>0.23300000000000001</v>
      </c>
      <c r="AE17" s="5">
        <v>0.112</v>
      </c>
      <c r="AI17" s="5">
        <v>6.9000000000000006E-2</v>
      </c>
      <c r="AJ17" s="5">
        <v>3.0000000000000001E-3</v>
      </c>
      <c r="AK17" s="5">
        <v>1.2999999999999999E-2</v>
      </c>
      <c r="AL17" s="5">
        <v>2E-3</v>
      </c>
      <c r="AM17" s="5">
        <v>0.13800000000000001</v>
      </c>
      <c r="AN17" s="5">
        <v>6.9000000000000006E-2</v>
      </c>
    </row>
    <row r="18" spans="2:40" x14ac:dyDescent="0.3">
      <c r="B18">
        <v>10</v>
      </c>
      <c r="C18" s="5">
        <v>2.7E-2</v>
      </c>
      <c r="D18" s="5">
        <v>2E-3</v>
      </c>
      <c r="E18" s="5">
        <v>3.6999999999999998E-2</v>
      </c>
      <c r="F18" s="5">
        <v>1.4E-2</v>
      </c>
      <c r="G18" s="5">
        <v>8.5000000000000006E-2</v>
      </c>
      <c r="H18" s="5">
        <v>0.04</v>
      </c>
      <c r="K18" s="5">
        <v>2E-3</v>
      </c>
      <c r="L18" s="5">
        <v>8.0000000000000002E-3</v>
      </c>
      <c r="M18" s="5">
        <v>1.4E-2</v>
      </c>
      <c r="N18" s="5">
        <v>4.5999999999999999E-2</v>
      </c>
      <c r="O18" s="5">
        <v>4.0000000000000001E-3</v>
      </c>
      <c r="S18" s="5">
        <v>8.0000000000000002E-3</v>
      </c>
      <c r="T18" s="16">
        <v>3.0000000000000001E-3</v>
      </c>
      <c r="U18" s="6">
        <v>3.8160000000000001E-4</v>
      </c>
      <c r="V18" s="5">
        <v>5.0000000000000001E-3</v>
      </c>
      <c r="X18" s="5"/>
      <c r="Y18" s="5"/>
      <c r="Z18" s="5">
        <v>0.158</v>
      </c>
      <c r="AA18" s="5">
        <v>5.0000000000000001E-3</v>
      </c>
      <c r="AB18" s="5">
        <v>0.03</v>
      </c>
      <c r="AC18" s="5">
        <v>1E-3</v>
      </c>
      <c r="AD18" s="5">
        <v>0.16700000000000001</v>
      </c>
      <c r="AE18" s="5">
        <v>1.7999999999999999E-2</v>
      </c>
      <c r="AI18" s="5">
        <v>0.122</v>
      </c>
      <c r="AJ18" s="5">
        <v>6.0000000000000001E-3</v>
      </c>
      <c r="AK18" s="5">
        <v>4.7E-2</v>
      </c>
      <c r="AL18" s="6">
        <v>5.3689999999999999E-4</v>
      </c>
      <c r="AM18" s="5">
        <v>0.47599999999999998</v>
      </c>
      <c r="AN18" s="5">
        <v>0.16400000000000001</v>
      </c>
    </row>
    <row r="19" spans="2:40" x14ac:dyDescent="0.3">
      <c r="B19">
        <v>11</v>
      </c>
      <c r="C19" s="6">
        <v>3.8450000000000002E-4</v>
      </c>
      <c r="D19" s="6">
        <v>2.286E-4</v>
      </c>
      <c r="E19" s="5">
        <v>8.0000000000000002E-3</v>
      </c>
      <c r="F19" s="5">
        <v>2E-3</v>
      </c>
      <c r="G19" s="5">
        <v>1E-3</v>
      </c>
      <c r="H19" s="5">
        <v>4.0000000000000001E-3</v>
      </c>
      <c r="K19" s="5">
        <v>2.5999999999999999E-2</v>
      </c>
      <c r="L19" s="5">
        <v>8.0000000000000002E-3</v>
      </c>
      <c r="M19" s="5">
        <v>1.4E-2</v>
      </c>
      <c r="N19" s="5">
        <v>6.2E-2</v>
      </c>
      <c r="O19" s="5">
        <v>8.9999999999999993E-3</v>
      </c>
      <c r="S19" s="5">
        <v>4.2000000000000003E-2</v>
      </c>
      <c r="T19" s="16">
        <v>3.9369999999999997E-4</v>
      </c>
      <c r="U19" s="5">
        <v>8.0000000000000002E-3</v>
      </c>
      <c r="V19" s="5">
        <v>1E-3</v>
      </c>
      <c r="X19" s="5"/>
      <c r="Y19" s="5"/>
      <c r="Z19" s="5">
        <v>9.5000000000000001E-2</v>
      </c>
      <c r="AA19" s="5">
        <v>6.0000000000000001E-3</v>
      </c>
      <c r="AB19" s="5">
        <v>5.0000000000000001E-3</v>
      </c>
      <c r="AC19" s="5">
        <v>2E-3</v>
      </c>
      <c r="AD19" s="5">
        <v>0.3</v>
      </c>
      <c r="AE19" s="5">
        <v>0.127</v>
      </c>
      <c r="AI19" s="5">
        <v>6.0999999999999999E-2</v>
      </c>
      <c r="AJ19" s="6">
        <v>1.6699999999999999E-4</v>
      </c>
      <c r="AK19" s="5">
        <v>0.20799999999999999</v>
      </c>
      <c r="AL19" s="6">
        <v>6.9200000000000002E-4</v>
      </c>
      <c r="AM19" s="5">
        <v>0.20100000000000001</v>
      </c>
      <c r="AN19" s="5">
        <v>6.3E-2</v>
      </c>
    </row>
    <row r="20" spans="2:40" x14ac:dyDescent="0.3">
      <c r="B20">
        <v>12</v>
      </c>
      <c r="C20" s="5">
        <v>0</v>
      </c>
      <c r="D20" s="5">
        <v>4.0000000000000001E-3</v>
      </c>
      <c r="E20" s="5">
        <v>3.2000000000000001E-2</v>
      </c>
      <c r="F20" s="5">
        <v>7.0000000000000001E-3</v>
      </c>
      <c r="G20" s="5">
        <v>8.4000000000000005E-2</v>
      </c>
      <c r="H20" s="5">
        <v>7.0000000000000001E-3</v>
      </c>
      <c r="K20" s="6">
        <v>4.7810000000000002E-4</v>
      </c>
      <c r="L20" s="5">
        <v>2.3E-2</v>
      </c>
      <c r="M20" s="5">
        <v>8.9999999999999993E-3</v>
      </c>
      <c r="N20" s="5">
        <v>0.01</v>
      </c>
      <c r="O20" s="5"/>
      <c r="S20" s="5">
        <v>5.0000000000000001E-3</v>
      </c>
      <c r="T20" s="16">
        <v>2.2670000000000001E-4</v>
      </c>
      <c r="U20" s="5">
        <v>5.0000000000000001E-3</v>
      </c>
      <c r="V20" s="5">
        <v>2E-3</v>
      </c>
      <c r="X20" s="5"/>
      <c r="Y20" s="5"/>
      <c r="Z20" s="5">
        <v>0.12</v>
      </c>
      <c r="AA20" s="5">
        <v>2E-3</v>
      </c>
      <c r="AB20" s="5">
        <v>4.0000000000000001E-3</v>
      </c>
      <c r="AC20" s="5">
        <v>3.0000000000000001E-3</v>
      </c>
      <c r="AD20" s="5">
        <v>0.152</v>
      </c>
      <c r="AE20" s="5">
        <v>6.0999999999999999E-2</v>
      </c>
      <c r="AI20" s="5">
        <v>0.16900000000000001</v>
      </c>
      <c r="AJ20" s="5">
        <v>2E-3</v>
      </c>
      <c r="AK20" s="5">
        <v>2.8000000000000001E-2</v>
      </c>
      <c r="AL20" s="6">
        <v>2.9829999999999999E-4</v>
      </c>
      <c r="AM20" s="5">
        <v>0.214</v>
      </c>
      <c r="AN20" s="5">
        <v>0.111</v>
      </c>
    </row>
    <row r="21" spans="2:40" x14ac:dyDescent="0.3">
      <c r="B21">
        <v>13</v>
      </c>
      <c r="C21" s="6">
        <v>3.0140000000000001E-4</v>
      </c>
      <c r="D21" s="5">
        <v>4.0000000000000001E-3</v>
      </c>
      <c r="E21" s="5">
        <v>3.2000000000000001E-2</v>
      </c>
      <c r="F21" s="5">
        <v>2.5999999999999999E-2</v>
      </c>
      <c r="G21" s="5">
        <v>2.1999999999999999E-2</v>
      </c>
      <c r="H21" s="5">
        <v>2.7E-2</v>
      </c>
      <c r="K21" s="5">
        <v>4.0000000000000001E-3</v>
      </c>
      <c r="L21" s="5">
        <v>5.0000000000000001E-3</v>
      </c>
      <c r="M21" s="5">
        <v>8.0000000000000002E-3</v>
      </c>
      <c r="N21" s="5">
        <v>2.9000000000000001E-2</v>
      </c>
      <c r="O21" s="5">
        <v>8.9999999999999993E-3</v>
      </c>
      <c r="S21" s="5">
        <v>4.1000000000000002E-2</v>
      </c>
      <c r="T21" s="16">
        <v>2E-3</v>
      </c>
      <c r="U21" s="5">
        <v>2E-3</v>
      </c>
      <c r="V21" s="5">
        <v>3.0000000000000001E-3</v>
      </c>
      <c r="X21" s="5"/>
      <c r="Y21" s="5"/>
      <c r="Z21" s="5">
        <v>1.4999999999999999E-2</v>
      </c>
      <c r="AA21" s="5">
        <v>4.0000000000000001E-3</v>
      </c>
      <c r="AB21" s="5">
        <v>6.0000000000000001E-3</v>
      </c>
      <c r="AC21" s="6">
        <v>4.2920000000000002E-4</v>
      </c>
      <c r="AD21" s="5">
        <v>0.20100000000000001</v>
      </c>
      <c r="AE21" s="5">
        <v>9.9000000000000005E-2</v>
      </c>
      <c r="AI21" s="5">
        <v>8.4000000000000005E-2</v>
      </c>
      <c r="AJ21" s="5">
        <v>4.0000000000000001E-3</v>
      </c>
      <c r="AK21" s="5">
        <v>4.8000000000000001E-2</v>
      </c>
      <c r="AL21" s="5">
        <v>1E-3</v>
      </c>
      <c r="AM21" s="5">
        <v>0.255</v>
      </c>
      <c r="AN21" s="5">
        <v>0.159</v>
      </c>
    </row>
    <row r="22" spans="2:40" x14ac:dyDescent="0.3">
      <c r="B22">
        <v>14</v>
      </c>
      <c r="C22" s="5">
        <v>2E-3</v>
      </c>
      <c r="D22" s="6">
        <v>3.8450000000000002E-4</v>
      </c>
      <c r="E22" s="5">
        <v>3.2000000000000001E-2</v>
      </c>
      <c r="F22" s="5">
        <v>3.5999999999999997E-2</v>
      </c>
      <c r="G22" s="5">
        <v>5.0000000000000001E-3</v>
      </c>
      <c r="H22" s="5"/>
      <c r="K22" s="6">
        <v>7.0669999999999999E-4</v>
      </c>
      <c r="L22" s="5">
        <v>0.14899999999999999</v>
      </c>
      <c r="M22" s="5">
        <v>1.7999999999999999E-2</v>
      </c>
      <c r="N22" s="5">
        <v>3.0000000000000001E-3</v>
      </c>
      <c r="O22" s="5">
        <v>1.9E-2</v>
      </c>
      <c r="S22" s="5">
        <v>5.0000000000000001E-3</v>
      </c>
      <c r="T22" s="16">
        <v>5.7269999999999999E-4</v>
      </c>
      <c r="U22" s="5">
        <v>2E-3</v>
      </c>
      <c r="V22" s="5">
        <v>2E-3</v>
      </c>
      <c r="X22" s="5"/>
      <c r="Y22" s="5"/>
      <c r="Z22" s="5">
        <v>0.20799999999999999</v>
      </c>
      <c r="AA22" s="5">
        <v>8.0000000000000002E-3</v>
      </c>
      <c r="AB22" s="5">
        <v>1.2E-2</v>
      </c>
      <c r="AC22" s="5">
        <v>5.0000000000000001E-3</v>
      </c>
      <c r="AD22" s="5">
        <v>0.253</v>
      </c>
      <c r="AE22" s="5">
        <v>9.0999999999999998E-2</v>
      </c>
      <c r="AI22" s="5">
        <v>0.105</v>
      </c>
      <c r="AJ22" s="5">
        <v>7.0000000000000001E-3</v>
      </c>
      <c r="AK22" s="5">
        <v>0.12</v>
      </c>
      <c r="AL22" s="6">
        <v>5.9659999999999997E-4</v>
      </c>
      <c r="AM22" s="5">
        <v>0.154</v>
      </c>
      <c r="AN22" s="5">
        <v>7.0999999999999994E-2</v>
      </c>
    </row>
    <row r="23" spans="2:40" x14ac:dyDescent="0.3">
      <c r="B23">
        <v>15</v>
      </c>
      <c r="C23" s="6">
        <v>9.0410000000000002E-4</v>
      </c>
      <c r="D23" s="5">
        <v>3.0000000000000001E-3</v>
      </c>
      <c r="E23" s="5">
        <v>3.2000000000000001E-2</v>
      </c>
      <c r="F23" s="5">
        <v>1.6E-2</v>
      </c>
      <c r="G23" s="5">
        <v>7.0000000000000001E-3</v>
      </c>
      <c r="H23" s="5">
        <v>1.4999999999999999E-2</v>
      </c>
      <c r="K23" s="5">
        <v>2E-3</v>
      </c>
      <c r="L23" s="5">
        <v>4.3999999999999997E-2</v>
      </c>
      <c r="M23" s="5">
        <v>1.7999999999999999E-2</v>
      </c>
      <c r="N23" s="5">
        <v>3.0000000000000001E-3</v>
      </c>
      <c r="O23" s="5">
        <v>1.9E-2</v>
      </c>
      <c r="S23" s="5">
        <v>1.2999999999999999E-2</v>
      </c>
      <c r="T23" s="16">
        <v>2E-3</v>
      </c>
      <c r="U23" s="6">
        <v>3.8160000000000001E-4</v>
      </c>
      <c r="V23" s="5">
        <v>2E-3</v>
      </c>
      <c r="X23" s="5"/>
      <c r="Z23" s="5">
        <v>5.8999999999999997E-2</v>
      </c>
      <c r="AA23" s="5">
        <v>5.0000000000000001E-3</v>
      </c>
      <c r="AB23" s="5">
        <v>0.01</v>
      </c>
      <c r="AC23" s="6">
        <v>2.8620000000000002E-4</v>
      </c>
      <c r="AD23" s="5">
        <v>0.14199999999999999</v>
      </c>
      <c r="AI23" s="5">
        <v>8.7999999999999995E-2</v>
      </c>
      <c r="AJ23" s="5">
        <v>3.0000000000000001E-3</v>
      </c>
      <c r="AK23" s="5">
        <v>0.02</v>
      </c>
      <c r="AL23" s="6">
        <v>1.9090000000000001E-4</v>
      </c>
      <c r="AM23" s="5">
        <v>0.22700000000000001</v>
      </c>
      <c r="AN23" s="5">
        <v>0.1</v>
      </c>
    </row>
    <row r="24" spans="2:40" x14ac:dyDescent="0.3">
      <c r="B24">
        <v>16</v>
      </c>
      <c r="C24" s="6">
        <v>8.8340000000000001E-4</v>
      </c>
      <c r="D24" s="5">
        <v>5.0000000000000001E-3</v>
      </c>
      <c r="E24" s="5">
        <v>2.7E-2</v>
      </c>
      <c r="F24" s="5">
        <v>1.2E-2</v>
      </c>
      <c r="G24" s="5">
        <v>1.7999999999999999E-2</v>
      </c>
      <c r="H24" s="5">
        <v>1.2999999999999999E-2</v>
      </c>
      <c r="K24" s="6">
        <v>3.7409999999999999E-4</v>
      </c>
      <c r="L24" s="5">
        <v>5.7000000000000002E-2</v>
      </c>
      <c r="M24" s="5">
        <v>2.8000000000000001E-2</v>
      </c>
      <c r="N24" s="5">
        <v>0.01</v>
      </c>
      <c r="O24" s="5">
        <v>4.7E-2</v>
      </c>
      <c r="S24" s="5">
        <v>3.6999999999999998E-2</v>
      </c>
      <c r="T24" s="16">
        <v>3.0000000000000001E-3</v>
      </c>
      <c r="U24" s="5">
        <v>1.0999999999999999E-2</v>
      </c>
      <c r="V24" s="5">
        <v>8.0000000000000002E-3</v>
      </c>
      <c r="X24" s="5"/>
      <c r="Z24" s="5">
        <v>0.01</v>
      </c>
      <c r="AA24" s="5">
        <v>3.0000000000000001E-3</v>
      </c>
      <c r="AB24" s="5">
        <v>4.0000000000000001E-3</v>
      </c>
      <c r="AC24" s="5">
        <v>2E-3</v>
      </c>
      <c r="AD24" s="5">
        <v>0.23899999999999999</v>
      </c>
      <c r="AI24" s="5">
        <v>0.115</v>
      </c>
      <c r="AJ24" s="5">
        <v>5.0000000000000001E-3</v>
      </c>
      <c r="AK24" s="5">
        <v>5.0999999999999997E-2</v>
      </c>
      <c r="AL24" s="6">
        <v>4.057E-4</v>
      </c>
      <c r="AM24" s="5">
        <v>0.34799999999999998</v>
      </c>
    </row>
    <row r="25" spans="2:40" x14ac:dyDescent="0.3">
      <c r="B25">
        <v>17</v>
      </c>
      <c r="C25" s="5">
        <v>6.0000000000000001E-3</v>
      </c>
      <c r="D25" s="5">
        <v>1.9E-2</v>
      </c>
      <c r="E25" s="5">
        <v>4.5999999999999999E-2</v>
      </c>
      <c r="F25" s="5">
        <v>2.7E-2</v>
      </c>
      <c r="G25" s="5">
        <v>4.0000000000000001E-3</v>
      </c>
      <c r="H25" s="5">
        <v>1.4E-2</v>
      </c>
      <c r="K25" s="6">
        <v>8.7299999999999997E-4</v>
      </c>
      <c r="L25" s="5">
        <v>6.0000000000000001E-3</v>
      </c>
      <c r="M25" s="5">
        <v>0.01</v>
      </c>
      <c r="N25" s="5">
        <v>4.4999999999999998E-2</v>
      </c>
      <c r="O25" s="5">
        <v>7.0000000000000001E-3</v>
      </c>
      <c r="S25" s="5">
        <v>3.3000000000000002E-2</v>
      </c>
      <c r="T25" s="16">
        <v>4.6529999999999998E-4</v>
      </c>
      <c r="U25" s="5">
        <v>1.9E-2</v>
      </c>
      <c r="V25" s="5">
        <v>3.0000000000000001E-3</v>
      </c>
      <c r="X25" s="5"/>
      <c r="Z25" s="5">
        <v>6.0000000000000001E-3</v>
      </c>
      <c r="AA25" s="5">
        <v>2E-3</v>
      </c>
      <c r="AB25" s="5">
        <v>1.2999999999999999E-2</v>
      </c>
      <c r="AC25" s="6">
        <v>2.385E-4</v>
      </c>
      <c r="AD25" s="5">
        <v>0.29299999999999998</v>
      </c>
      <c r="AI25" s="5">
        <v>0.108</v>
      </c>
      <c r="AJ25" s="5">
        <v>0.01</v>
      </c>
      <c r="AK25" s="5">
        <v>0.05</v>
      </c>
      <c r="AL25" s="6">
        <v>1.3119999999999999E-4</v>
      </c>
      <c r="AM25" s="5">
        <v>0.19400000000000001</v>
      </c>
    </row>
    <row r="26" spans="2:40" x14ac:dyDescent="0.3">
      <c r="B26">
        <v>18</v>
      </c>
      <c r="C26" s="5">
        <v>0</v>
      </c>
      <c r="D26" s="5">
        <v>3.0000000000000001E-3</v>
      </c>
      <c r="E26" s="5">
        <v>2.7E-2</v>
      </c>
      <c r="F26" s="5">
        <v>2.9000000000000001E-2</v>
      </c>
      <c r="G26" s="5">
        <v>1.0999999999999999E-2</v>
      </c>
      <c r="H26" s="5">
        <v>1.6E-2</v>
      </c>
      <c r="K26" s="5">
        <v>2E-3</v>
      </c>
      <c r="L26" s="5">
        <v>5.0000000000000001E-3</v>
      </c>
      <c r="M26" s="5">
        <v>1.4E-2</v>
      </c>
      <c r="N26" s="5">
        <v>1.2E-2</v>
      </c>
      <c r="O26" s="5">
        <v>1.2999999999999999E-2</v>
      </c>
      <c r="S26" s="5">
        <v>2.5999999999999999E-2</v>
      </c>
      <c r="T26" s="16">
        <v>9.0680000000000003E-4</v>
      </c>
      <c r="U26" s="5">
        <v>6.0000000000000001E-3</v>
      </c>
      <c r="V26" s="5">
        <v>3.0000000000000001E-3</v>
      </c>
      <c r="X26" s="5"/>
      <c r="Z26" s="5">
        <v>9.6000000000000002E-2</v>
      </c>
      <c r="AA26" s="5">
        <v>3.0000000000000001E-3</v>
      </c>
      <c r="AB26" s="5">
        <v>1.7999999999999999E-2</v>
      </c>
      <c r="AC26" s="5">
        <v>2E-3</v>
      </c>
      <c r="AD26" s="5">
        <v>0.112</v>
      </c>
      <c r="AI26" s="5">
        <v>8.6999999999999994E-2</v>
      </c>
      <c r="AJ26" s="5">
        <v>6.0000000000000001E-3</v>
      </c>
      <c r="AK26" s="5">
        <v>5.8999999999999997E-2</v>
      </c>
      <c r="AL26" s="6">
        <v>5.2499999999999997E-4</v>
      </c>
      <c r="AM26" s="5">
        <v>0.16200000000000001</v>
      </c>
    </row>
    <row r="27" spans="2:40" x14ac:dyDescent="0.3">
      <c r="B27">
        <v>19</v>
      </c>
      <c r="C27" s="5">
        <v>1E-3</v>
      </c>
      <c r="D27" s="5">
        <v>1.4E-2</v>
      </c>
      <c r="E27" s="5">
        <v>3.1E-2</v>
      </c>
      <c r="F27" s="5">
        <v>1.9E-2</v>
      </c>
      <c r="G27" s="5">
        <v>2.4E-2</v>
      </c>
      <c r="H27" s="5"/>
      <c r="K27" s="6">
        <v>7.6900000000000004E-4</v>
      </c>
      <c r="L27" s="5">
        <v>4.0000000000000001E-3</v>
      </c>
      <c r="M27" s="5">
        <v>2.4E-2</v>
      </c>
      <c r="N27" s="5">
        <v>1.9E-2</v>
      </c>
      <c r="O27" s="5">
        <v>1.9E-2</v>
      </c>
      <c r="S27" s="5">
        <v>2.1000000000000001E-2</v>
      </c>
      <c r="T27" s="16">
        <v>3.4600000000000001E-4</v>
      </c>
      <c r="U27" s="6">
        <v>2.385E-4</v>
      </c>
      <c r="V27" s="5">
        <v>3.0000000000000001E-3</v>
      </c>
      <c r="X27" s="5"/>
      <c r="Z27" s="5">
        <v>2.9000000000000001E-2</v>
      </c>
      <c r="AA27" s="5">
        <v>2E-3</v>
      </c>
      <c r="AB27" s="5">
        <v>2.1999999999999999E-2</v>
      </c>
      <c r="AC27" s="6">
        <v>1.908E-4</v>
      </c>
      <c r="AD27" s="5">
        <v>0.17699999999999999</v>
      </c>
      <c r="AI27" s="5">
        <v>9.4E-2</v>
      </c>
      <c r="AJ27" s="5">
        <v>6.0000000000000001E-3</v>
      </c>
      <c r="AK27" s="5">
        <v>0.104</v>
      </c>
      <c r="AL27" s="5">
        <v>5.0000000000000001E-3</v>
      </c>
      <c r="AM27" s="5">
        <v>0.26300000000000001</v>
      </c>
    </row>
    <row r="28" spans="2:40" x14ac:dyDescent="0.3">
      <c r="B28">
        <v>20</v>
      </c>
      <c r="C28" s="5">
        <v>5.0000000000000001E-3</v>
      </c>
      <c r="D28" s="5">
        <v>2E-3</v>
      </c>
      <c r="E28" s="5">
        <v>2.4E-2</v>
      </c>
      <c r="F28" s="5">
        <v>1.2E-2</v>
      </c>
      <c r="G28" s="5">
        <v>5.8000000000000003E-2</v>
      </c>
      <c r="H28" s="5">
        <v>0.02</v>
      </c>
      <c r="K28" s="5">
        <v>4.0000000000000001E-3</v>
      </c>
      <c r="L28" s="5">
        <v>4.0000000000000001E-3</v>
      </c>
      <c r="M28" s="5">
        <v>1.4E-2</v>
      </c>
      <c r="N28" s="5">
        <v>1.4999999999999999E-2</v>
      </c>
      <c r="O28" s="5">
        <v>1.0999999999999999E-2</v>
      </c>
      <c r="S28" s="5">
        <v>8.9999999999999993E-3</v>
      </c>
      <c r="T28" s="16">
        <v>1E-3</v>
      </c>
      <c r="U28" s="5">
        <v>5.7000000000000002E-2</v>
      </c>
      <c r="V28" s="5">
        <v>2E-3</v>
      </c>
      <c r="X28" s="5"/>
      <c r="Z28" s="5">
        <v>0.23499999999999999</v>
      </c>
      <c r="AA28" s="5">
        <v>0.02</v>
      </c>
      <c r="AB28" s="5">
        <v>0.01</v>
      </c>
      <c r="AC28" s="5">
        <v>5.0000000000000001E-3</v>
      </c>
      <c r="AD28" s="5">
        <v>7.3999999999999996E-2</v>
      </c>
      <c r="AI28" s="5">
        <v>8.3000000000000004E-2</v>
      </c>
      <c r="AJ28" s="5">
        <v>4.0000000000000001E-3</v>
      </c>
      <c r="AK28" s="5">
        <v>2.5999999999999999E-2</v>
      </c>
      <c r="AL28" s="6">
        <v>7.9940000000000002E-4</v>
      </c>
      <c r="AM28" s="5">
        <v>0.22600000000000001</v>
      </c>
    </row>
    <row r="29" spans="2:40" x14ac:dyDescent="0.3">
      <c r="B29">
        <v>21</v>
      </c>
      <c r="C29" s="5">
        <v>1E-3</v>
      </c>
      <c r="D29" s="5">
        <v>5.0000000000000001E-3</v>
      </c>
      <c r="E29" s="5">
        <v>1.2999999999999999E-2</v>
      </c>
      <c r="F29" s="5">
        <v>7.0000000000000001E-3</v>
      </c>
      <c r="G29" s="5">
        <v>5.8999999999999997E-2</v>
      </c>
      <c r="H29" s="5">
        <v>1.4E-2</v>
      </c>
      <c r="K29" s="6">
        <v>9.6650000000000002E-4</v>
      </c>
      <c r="L29" s="5">
        <v>2.3E-2</v>
      </c>
      <c r="M29" s="5">
        <v>1.4999999999999999E-2</v>
      </c>
      <c r="N29" s="5">
        <v>3.3000000000000002E-2</v>
      </c>
      <c r="O29" s="5">
        <v>5.0000000000000001E-3</v>
      </c>
      <c r="T29" s="16">
        <v>5.8469999999999996E-4</v>
      </c>
      <c r="U29" s="5">
        <v>2E-3</v>
      </c>
      <c r="V29" s="5">
        <v>6.0000000000000001E-3</v>
      </c>
      <c r="AB29" s="5">
        <v>2.3E-2</v>
      </c>
      <c r="AC29" s="5">
        <v>1E-3</v>
      </c>
      <c r="AI29" s="5">
        <v>9.7000000000000003E-2</v>
      </c>
      <c r="AJ29" s="5">
        <v>3.0000000000000001E-3</v>
      </c>
      <c r="AK29" s="5">
        <v>0.36499999999999999</v>
      </c>
      <c r="AL29" s="5">
        <v>2E-3</v>
      </c>
    </row>
    <row r="30" spans="2:40" x14ac:dyDescent="0.3">
      <c r="B30">
        <v>22</v>
      </c>
      <c r="C30" s="6">
        <v>1.4550000000000001E-4</v>
      </c>
      <c r="D30" s="5">
        <v>1E-3</v>
      </c>
      <c r="E30" s="5">
        <v>2.9000000000000001E-2</v>
      </c>
      <c r="F30" s="5">
        <v>4.0000000000000001E-3</v>
      </c>
      <c r="G30" s="5">
        <v>5.7000000000000002E-2</v>
      </c>
      <c r="H30" s="5">
        <v>1.9E-2</v>
      </c>
      <c r="K30" s="5">
        <v>1.2999999999999999E-2</v>
      </c>
      <c r="L30" s="5">
        <v>3.0000000000000001E-3</v>
      </c>
      <c r="M30" s="5">
        <v>2.1999999999999999E-2</v>
      </c>
      <c r="N30" s="5">
        <v>4.0000000000000001E-3</v>
      </c>
      <c r="O30" s="5">
        <v>3.4000000000000002E-2</v>
      </c>
      <c r="U30" s="5">
        <v>1.2E-2</v>
      </c>
      <c r="V30" s="5">
        <v>8.0000000000000002E-3</v>
      </c>
      <c r="AB30" s="5">
        <v>7.0000000000000001E-3</v>
      </c>
      <c r="AC30" s="5">
        <v>2E-3</v>
      </c>
      <c r="AI30" s="5">
        <v>0.109</v>
      </c>
      <c r="AJ30" s="5">
        <v>4.0000000000000001E-3</v>
      </c>
      <c r="AK30" s="5">
        <v>0.09</v>
      </c>
      <c r="AL30" s="6">
        <v>4.8919999999999996E-4</v>
      </c>
    </row>
    <row r="31" spans="2:40" x14ac:dyDescent="0.3">
      <c r="B31">
        <v>23</v>
      </c>
      <c r="C31" s="5">
        <v>1.4999999999999999E-2</v>
      </c>
      <c r="D31" s="5">
        <v>1.6E-2</v>
      </c>
      <c r="E31" s="5">
        <v>1.2999999999999999E-2</v>
      </c>
      <c r="F31" s="5">
        <v>8.0000000000000002E-3</v>
      </c>
      <c r="G31" s="5">
        <v>4.5999999999999999E-2</v>
      </c>
      <c r="H31" s="5">
        <v>1.7999999999999999E-2</v>
      </c>
      <c r="K31" s="6">
        <v>1.039E-4</v>
      </c>
      <c r="L31" s="5">
        <v>9.0999999999999998E-2</v>
      </c>
      <c r="M31" s="5">
        <v>2.5999999999999999E-2</v>
      </c>
      <c r="N31" s="5">
        <v>2.5000000000000001E-2</v>
      </c>
      <c r="O31" s="5"/>
      <c r="U31" s="6">
        <v>1.908E-4</v>
      </c>
      <c r="V31" s="5">
        <v>4.0000000000000001E-3</v>
      </c>
      <c r="AB31" s="5">
        <v>3.0000000000000001E-3</v>
      </c>
      <c r="AC31" s="5">
        <v>2E-3</v>
      </c>
      <c r="AI31" s="5">
        <v>0.124</v>
      </c>
      <c r="AJ31" s="5">
        <v>5.0000000000000001E-3</v>
      </c>
      <c r="AK31" s="5">
        <v>1.0999999999999999E-2</v>
      </c>
      <c r="AL31" s="5">
        <v>2E-3</v>
      </c>
    </row>
    <row r="32" spans="2:40" x14ac:dyDescent="0.3">
      <c r="B32">
        <v>24</v>
      </c>
      <c r="C32" s="6">
        <v>3.8450000000000002E-4</v>
      </c>
      <c r="D32" s="5">
        <v>6.0000000000000001E-3</v>
      </c>
      <c r="E32" s="5">
        <v>3.4000000000000002E-2</v>
      </c>
      <c r="F32" s="5">
        <v>5.0000000000000001E-3</v>
      </c>
      <c r="G32" s="5">
        <v>5.0000000000000001E-3</v>
      </c>
      <c r="H32" s="5">
        <v>0.01</v>
      </c>
      <c r="K32" s="5">
        <v>4.0000000000000001E-3</v>
      </c>
      <c r="L32" s="5">
        <v>4.0000000000000001E-3</v>
      </c>
      <c r="M32" s="5">
        <v>5.0000000000000001E-3</v>
      </c>
      <c r="N32" s="5">
        <v>2E-3</v>
      </c>
      <c r="O32" s="5">
        <v>1.0999999999999999E-2</v>
      </c>
      <c r="U32" s="6">
        <v>3.8160000000000001E-4</v>
      </c>
      <c r="V32" s="5">
        <v>4.0000000000000001E-3</v>
      </c>
      <c r="AB32" s="6">
        <v>5.7229999999999998E-4</v>
      </c>
      <c r="AC32" s="5">
        <v>3.0000000000000001E-3</v>
      </c>
      <c r="AI32" s="5">
        <v>0.12</v>
      </c>
      <c r="AJ32" s="5">
        <v>2E-3</v>
      </c>
      <c r="AK32" s="5">
        <v>1.7000000000000001E-2</v>
      </c>
      <c r="AL32" s="5">
        <v>2E-3</v>
      </c>
    </row>
    <row r="33" spans="2:38" x14ac:dyDescent="0.3">
      <c r="B33">
        <v>25</v>
      </c>
      <c r="C33" s="6">
        <v>5.9239999999999998E-4</v>
      </c>
      <c r="D33" s="5">
        <v>8.0000000000000002E-3</v>
      </c>
      <c r="E33" s="5">
        <v>1.9E-2</v>
      </c>
      <c r="F33" s="5">
        <v>2E-3</v>
      </c>
      <c r="G33" s="5">
        <v>2.5000000000000001E-2</v>
      </c>
      <c r="H33" s="5">
        <v>1.4999999999999999E-2</v>
      </c>
      <c r="K33" s="6">
        <v>8.7299999999999997E-4</v>
      </c>
      <c r="L33" s="5">
        <v>1.0999999999999999E-2</v>
      </c>
      <c r="M33" s="5">
        <v>1.7000000000000001E-2</v>
      </c>
      <c r="N33" s="5">
        <v>2E-3</v>
      </c>
      <c r="O33" s="5">
        <v>1.6E-2</v>
      </c>
      <c r="U33" s="5">
        <v>3.0000000000000001E-3</v>
      </c>
      <c r="V33" s="5">
        <v>2E-3</v>
      </c>
      <c r="AB33" s="5">
        <v>1E-3</v>
      </c>
      <c r="AC33" s="6">
        <v>4.2920000000000002E-4</v>
      </c>
      <c r="AI33" s="5">
        <v>7.3999999999999996E-2</v>
      </c>
      <c r="AJ33" s="5">
        <v>2E-3</v>
      </c>
      <c r="AK33" s="5">
        <v>1.7999999999999999E-2</v>
      </c>
      <c r="AL33" s="6">
        <v>2.028E-4</v>
      </c>
    </row>
    <row r="34" spans="2:38" x14ac:dyDescent="0.3">
      <c r="B34">
        <v>26</v>
      </c>
      <c r="C34" s="6">
        <v>2.0780000000000001E-5</v>
      </c>
      <c r="D34" s="5">
        <v>7.0000000000000001E-3</v>
      </c>
      <c r="E34" s="5">
        <v>1.6E-2</v>
      </c>
      <c r="F34" s="5">
        <v>5.0000000000000001E-3</v>
      </c>
      <c r="G34" s="5">
        <v>4.2000000000000003E-2</v>
      </c>
      <c r="H34" s="5"/>
      <c r="K34" s="5">
        <v>8.0000000000000002E-3</v>
      </c>
      <c r="L34" s="5">
        <v>2.1000000000000001E-2</v>
      </c>
      <c r="M34" s="5">
        <v>0.01</v>
      </c>
      <c r="N34" s="5">
        <v>2.1999999999999999E-2</v>
      </c>
      <c r="O34" s="5">
        <v>8.0000000000000002E-3</v>
      </c>
      <c r="U34" s="5">
        <v>1E-3</v>
      </c>
      <c r="V34" s="5">
        <v>2E-3</v>
      </c>
      <c r="AB34" s="5">
        <v>1.4999999999999999E-2</v>
      </c>
      <c r="AC34" s="6">
        <v>3.8160000000000001E-4</v>
      </c>
      <c r="AI34" s="5">
        <v>0.14299999999999999</v>
      </c>
      <c r="AJ34" s="5">
        <v>6.0000000000000001E-3</v>
      </c>
      <c r="AK34" s="5">
        <v>0.25600000000000001</v>
      </c>
      <c r="AL34" s="6">
        <v>3.4600000000000001E-4</v>
      </c>
    </row>
    <row r="35" spans="2:38" x14ac:dyDescent="0.3">
      <c r="B35">
        <v>27</v>
      </c>
      <c r="C35" s="5">
        <v>3.0000000000000001E-3</v>
      </c>
      <c r="D35" s="5">
        <v>1.4999999999999999E-2</v>
      </c>
      <c r="E35" s="5">
        <v>3.7999999999999999E-2</v>
      </c>
      <c r="F35" s="5">
        <v>7.0000000000000001E-3</v>
      </c>
      <c r="G35" s="5">
        <v>5.0000000000000001E-3</v>
      </c>
      <c r="H35" s="5">
        <v>5.0000000000000001E-3</v>
      </c>
      <c r="K35" s="5">
        <v>3.0000000000000001E-3</v>
      </c>
      <c r="L35" s="5">
        <v>4.5999999999999999E-2</v>
      </c>
      <c r="M35" s="5">
        <v>2.5999999999999999E-2</v>
      </c>
      <c r="N35" s="5">
        <v>4.5999999999999999E-2</v>
      </c>
      <c r="O35" s="5">
        <v>2E-3</v>
      </c>
      <c r="U35" s="5">
        <v>9.7000000000000003E-2</v>
      </c>
      <c r="V35" s="5">
        <v>4.0000000000000001E-3</v>
      </c>
      <c r="AB35" s="5">
        <v>3.0000000000000001E-3</v>
      </c>
      <c r="AC35" s="5">
        <v>2E-3</v>
      </c>
      <c r="AJ35" s="5">
        <v>2E-3</v>
      </c>
      <c r="AK35" s="5">
        <v>4.7E-2</v>
      </c>
      <c r="AL35" s="6">
        <v>7.0399999999999998E-4</v>
      </c>
    </row>
    <row r="36" spans="2:38" x14ac:dyDescent="0.3">
      <c r="B36">
        <v>28</v>
      </c>
      <c r="C36" s="6">
        <v>4.4690000000000002E-4</v>
      </c>
      <c r="D36" s="5">
        <v>3.4000000000000002E-2</v>
      </c>
      <c r="E36" s="5">
        <v>3.2000000000000001E-2</v>
      </c>
      <c r="F36" s="5">
        <v>6.0000000000000001E-3</v>
      </c>
      <c r="G36" s="5">
        <v>0.02</v>
      </c>
      <c r="H36" s="5">
        <v>2E-3</v>
      </c>
      <c r="K36" s="5">
        <v>1.7999999999999999E-2</v>
      </c>
      <c r="L36" s="5">
        <v>2.1999999999999999E-2</v>
      </c>
      <c r="M36" s="5">
        <v>0.01</v>
      </c>
      <c r="N36" s="5">
        <v>2.1000000000000001E-2</v>
      </c>
      <c r="O36" s="5">
        <v>1.9E-2</v>
      </c>
      <c r="U36" s="5">
        <v>3.0000000000000001E-3</v>
      </c>
      <c r="V36" s="5">
        <v>8.9999999999999993E-3</v>
      </c>
      <c r="AB36" s="5">
        <v>1.7999999999999999E-2</v>
      </c>
      <c r="AC36" s="6">
        <v>1.4310000000000001E-4</v>
      </c>
      <c r="AJ36" s="5">
        <v>5.0000000000000001E-3</v>
      </c>
      <c r="AK36" s="5">
        <v>4.2999999999999997E-2</v>
      </c>
      <c r="AL36" s="6">
        <v>4.2949999999999998E-4</v>
      </c>
    </row>
    <row r="37" spans="2:38" x14ac:dyDescent="0.3">
      <c r="B37">
        <v>29</v>
      </c>
      <c r="C37" s="6">
        <v>3.1180000000000003E-5</v>
      </c>
      <c r="D37" s="5">
        <v>5.0000000000000001E-3</v>
      </c>
      <c r="E37" s="5">
        <v>2.4E-2</v>
      </c>
      <c r="F37" s="5">
        <v>4.0000000000000001E-3</v>
      </c>
      <c r="G37" s="5">
        <v>2.1999999999999999E-2</v>
      </c>
      <c r="H37" s="5">
        <v>7.0000000000000001E-3</v>
      </c>
      <c r="K37" s="5">
        <v>1.4E-2</v>
      </c>
      <c r="L37" s="5">
        <v>1.9E-2</v>
      </c>
      <c r="M37" s="5">
        <v>1.7999999999999999E-2</v>
      </c>
      <c r="N37" s="5">
        <v>7.0000000000000001E-3</v>
      </c>
      <c r="O37" s="5">
        <v>0.02</v>
      </c>
      <c r="U37" s="6">
        <v>3.8160000000000001E-4</v>
      </c>
      <c r="V37" s="5">
        <v>5.0000000000000001E-3</v>
      </c>
      <c r="AB37" s="5">
        <v>2E-3</v>
      </c>
      <c r="AC37" s="5">
        <v>1E-3</v>
      </c>
      <c r="AJ37" s="6">
        <v>9.4260000000000004E-4</v>
      </c>
      <c r="AK37" s="5">
        <v>2.3E-2</v>
      </c>
    </row>
    <row r="38" spans="2:38" x14ac:dyDescent="0.3">
      <c r="B38">
        <v>30</v>
      </c>
      <c r="C38" s="6">
        <v>1.039E-5</v>
      </c>
      <c r="D38" s="5">
        <v>5.0000000000000001E-3</v>
      </c>
      <c r="E38" s="5">
        <v>1.2999999999999999E-2</v>
      </c>
      <c r="F38" s="5">
        <v>1.7000000000000001E-2</v>
      </c>
      <c r="G38" s="5">
        <v>2.5000000000000001E-2</v>
      </c>
      <c r="H38" s="5">
        <v>2.7E-2</v>
      </c>
      <c r="K38" s="5">
        <v>8.9999999999999993E-3</v>
      </c>
      <c r="L38" s="5">
        <v>0.02</v>
      </c>
      <c r="M38" s="5">
        <v>0.01</v>
      </c>
      <c r="N38" s="5">
        <v>1.2999999999999999E-2</v>
      </c>
      <c r="O38" s="5"/>
      <c r="U38" s="5">
        <v>1E-3</v>
      </c>
      <c r="V38" s="5">
        <v>1.2999999999999999E-2</v>
      </c>
      <c r="AB38" s="5">
        <v>3.5000000000000003E-2</v>
      </c>
      <c r="AC38" s="6">
        <v>6.6770000000000002E-4</v>
      </c>
      <c r="AJ38" s="5">
        <v>5.0000000000000001E-3</v>
      </c>
      <c r="AK38" s="5">
        <v>0.113</v>
      </c>
    </row>
    <row r="39" spans="2:38" x14ac:dyDescent="0.3">
      <c r="B39">
        <v>31</v>
      </c>
      <c r="C39" s="6">
        <v>1.663E-4</v>
      </c>
      <c r="D39" s="5">
        <v>7.0000000000000001E-3</v>
      </c>
      <c r="J39" s="1"/>
      <c r="K39" s="5">
        <v>6.0000000000000001E-3</v>
      </c>
      <c r="L39" s="5"/>
      <c r="M39" s="5"/>
      <c r="N39" s="5"/>
      <c r="O39" s="5"/>
    </row>
    <row r="40" spans="2:38" x14ac:dyDescent="0.3">
      <c r="B40">
        <v>32</v>
      </c>
      <c r="C40" s="6">
        <v>3.5330000000000002E-4</v>
      </c>
      <c r="D40" s="5">
        <v>5.0000000000000001E-3</v>
      </c>
      <c r="K40" s="5">
        <v>5.0000000000000001E-3</v>
      </c>
      <c r="L40" s="5"/>
      <c r="M40" s="5"/>
      <c r="N40" s="5"/>
      <c r="O40" s="5"/>
    </row>
    <row r="41" spans="2:38" x14ac:dyDescent="0.3">
      <c r="B41">
        <v>33</v>
      </c>
      <c r="C41" s="5">
        <v>5.0000000000000001E-3</v>
      </c>
      <c r="D41" s="5">
        <v>1.2E-2</v>
      </c>
      <c r="K41" s="5">
        <v>5.0000000000000001E-3</v>
      </c>
      <c r="L41" s="5"/>
      <c r="M41" s="5"/>
      <c r="N41" s="5"/>
      <c r="O41" s="5"/>
    </row>
    <row r="42" spans="2:38" x14ac:dyDescent="0.3">
      <c r="B42">
        <v>34</v>
      </c>
      <c r="C42" s="6">
        <v>4.3649999999999998E-4</v>
      </c>
      <c r="D42" s="5">
        <v>5.0000000000000001E-3</v>
      </c>
      <c r="K42" s="6">
        <v>9.4569999999999995E-4</v>
      </c>
      <c r="L42" s="5"/>
      <c r="M42" s="5"/>
      <c r="N42" s="5"/>
      <c r="O42" s="5"/>
    </row>
    <row r="43" spans="2:38" x14ac:dyDescent="0.3">
      <c r="B43">
        <v>35</v>
      </c>
      <c r="C43" s="5">
        <v>2E-3</v>
      </c>
      <c r="D43" s="5">
        <v>1.6E-2</v>
      </c>
      <c r="K43" s="5">
        <v>3.0000000000000001E-3</v>
      </c>
      <c r="L43" s="5"/>
      <c r="M43" s="5"/>
      <c r="N43" s="5"/>
      <c r="O43" s="5"/>
    </row>
    <row r="44" spans="2:38" x14ac:dyDescent="0.3">
      <c r="B44">
        <v>36</v>
      </c>
      <c r="C44" s="5">
        <v>7.0000000000000001E-3</v>
      </c>
      <c r="D44" s="5">
        <v>0.04</v>
      </c>
      <c r="H44" s="5"/>
      <c r="K44" s="5">
        <v>5.0000000000000001E-3</v>
      </c>
      <c r="L44" s="5"/>
      <c r="M44" s="5"/>
      <c r="N44" s="5"/>
      <c r="O44" s="5"/>
    </row>
    <row r="45" spans="2:38" x14ac:dyDescent="0.3">
      <c r="B45">
        <v>37</v>
      </c>
      <c r="C45" s="5">
        <v>1E-3</v>
      </c>
      <c r="D45" s="5">
        <v>1.0999999999999999E-2</v>
      </c>
      <c r="G45" s="5"/>
      <c r="H45" s="5"/>
      <c r="K45" s="6">
        <v>5.1960000000000005E-4</v>
      </c>
      <c r="L45" s="5"/>
      <c r="M45" s="5"/>
      <c r="N45" s="5"/>
      <c r="O45" s="5"/>
      <c r="AL45" s="5"/>
    </row>
    <row r="46" spans="2:38" x14ac:dyDescent="0.3">
      <c r="B46">
        <v>38</v>
      </c>
      <c r="C46" s="5">
        <v>1E-3</v>
      </c>
      <c r="D46" s="5">
        <v>1.7999999999999999E-2</v>
      </c>
      <c r="G46" s="5"/>
      <c r="H46" s="5"/>
      <c r="K46" s="5">
        <v>2E-3</v>
      </c>
      <c r="L46" s="5"/>
      <c r="M46" s="5"/>
      <c r="N46" s="5"/>
      <c r="O46" s="5"/>
      <c r="AK46" s="5"/>
      <c r="AL46" s="5"/>
    </row>
    <row r="47" spans="2:38" x14ac:dyDescent="0.3">
      <c r="B47">
        <v>39</v>
      </c>
      <c r="C47" s="6">
        <v>1.8709999999999999E-4</v>
      </c>
      <c r="D47" s="5">
        <v>2.1999999999999999E-2</v>
      </c>
      <c r="G47" s="5"/>
      <c r="H47" s="5"/>
      <c r="K47" s="5">
        <v>2E-3</v>
      </c>
      <c r="L47" s="5"/>
      <c r="M47" s="5"/>
      <c r="N47" s="5"/>
      <c r="O47" s="5"/>
      <c r="AK47" s="5"/>
      <c r="AL47" s="5"/>
    </row>
    <row r="48" spans="2:38" x14ac:dyDescent="0.3">
      <c r="B48">
        <v>40</v>
      </c>
      <c r="C48" s="5">
        <v>5.0000000000000001E-3</v>
      </c>
      <c r="D48" s="5">
        <v>3.0000000000000001E-3</v>
      </c>
      <c r="G48" s="5"/>
      <c r="H48" s="5"/>
      <c r="K48" s="5">
        <v>1.0999999999999999E-2</v>
      </c>
      <c r="L48" s="5"/>
      <c r="M48" s="5"/>
      <c r="N48" s="5"/>
      <c r="O48" s="5"/>
      <c r="AK48" s="5"/>
      <c r="AL48" s="5"/>
    </row>
    <row r="49" spans="2:38" x14ac:dyDescent="0.3">
      <c r="B49">
        <v>41</v>
      </c>
      <c r="C49" s="6">
        <v>5.9239999999999998E-4</v>
      </c>
      <c r="D49" s="5">
        <v>2E-3</v>
      </c>
      <c r="G49" s="5"/>
      <c r="H49" s="5"/>
      <c r="J49" s="1"/>
      <c r="K49" s="5">
        <v>8.0000000000000002E-3</v>
      </c>
      <c r="L49" s="5"/>
      <c r="M49" s="5"/>
      <c r="N49" s="5"/>
      <c r="O49" s="5"/>
      <c r="AK49" s="5"/>
      <c r="AL49" s="5"/>
    </row>
    <row r="50" spans="2:38" x14ac:dyDescent="0.3">
      <c r="B50">
        <v>42</v>
      </c>
      <c r="C50" s="6">
        <v>6.8590000000000003E-4</v>
      </c>
      <c r="D50" s="5">
        <v>1.4E-2</v>
      </c>
      <c r="G50" s="5"/>
      <c r="H50" s="5"/>
      <c r="K50" s="5">
        <v>0.01</v>
      </c>
      <c r="AK50" s="5"/>
      <c r="AL50" s="5"/>
    </row>
    <row r="51" spans="2:38" x14ac:dyDescent="0.3">
      <c r="B51">
        <v>43</v>
      </c>
      <c r="C51" s="5">
        <v>1.2E-2</v>
      </c>
      <c r="D51" s="5">
        <v>8.9999999999999993E-3</v>
      </c>
      <c r="G51" s="5"/>
      <c r="H51" s="5"/>
      <c r="K51" s="5">
        <v>3.0000000000000001E-3</v>
      </c>
      <c r="AK51" s="5"/>
      <c r="AL51" s="5"/>
    </row>
    <row r="52" spans="2:38" x14ac:dyDescent="0.3">
      <c r="B52">
        <v>44</v>
      </c>
      <c r="C52" s="5">
        <v>4.0000000000000001E-3</v>
      </c>
      <c r="D52" s="5">
        <v>0.01</v>
      </c>
      <c r="G52" s="5"/>
      <c r="H52" s="5"/>
      <c r="J52" s="1"/>
      <c r="K52" s="5">
        <v>1.2999999999999999E-2</v>
      </c>
      <c r="AK52" s="5"/>
      <c r="AL52" s="5"/>
    </row>
    <row r="53" spans="2:38" x14ac:dyDescent="0.3">
      <c r="B53">
        <v>45</v>
      </c>
      <c r="C53" s="5">
        <v>0</v>
      </c>
      <c r="D53" s="5">
        <v>4.0000000000000001E-3</v>
      </c>
      <c r="G53" s="5"/>
      <c r="H53" s="5"/>
      <c r="K53" s="5">
        <v>5.0000000000000001E-3</v>
      </c>
      <c r="AK53" s="5"/>
      <c r="AL53" s="5"/>
    </row>
    <row r="54" spans="2:38" x14ac:dyDescent="0.3">
      <c r="B54">
        <v>46</v>
      </c>
      <c r="C54" s="6">
        <v>7.2750000000000007E-5</v>
      </c>
      <c r="D54" s="6">
        <v>7.6900000000000004E-4</v>
      </c>
      <c r="G54" s="5"/>
      <c r="H54" s="5"/>
      <c r="K54" s="5"/>
      <c r="AK54" s="5"/>
      <c r="AL54" s="5"/>
    </row>
    <row r="55" spans="2:38" x14ac:dyDescent="0.3">
      <c r="B55">
        <v>47</v>
      </c>
      <c r="C55" s="5">
        <v>2E-3</v>
      </c>
      <c r="D55" s="5">
        <v>1.7000000000000001E-2</v>
      </c>
      <c r="G55" s="5"/>
      <c r="H55" s="5"/>
      <c r="K55" s="5"/>
      <c r="AK55" s="5"/>
      <c r="AL55" s="5"/>
    </row>
    <row r="56" spans="2:38" x14ac:dyDescent="0.3">
      <c r="B56">
        <v>48</v>
      </c>
      <c r="C56" s="5">
        <v>8.0000000000000002E-3</v>
      </c>
      <c r="D56" s="5">
        <v>4.0000000000000001E-3</v>
      </c>
      <c r="G56" s="5"/>
      <c r="H56" s="5"/>
      <c r="K56" s="5"/>
      <c r="AK56" s="5"/>
      <c r="AL56" s="5"/>
    </row>
    <row r="57" spans="2:38" x14ac:dyDescent="0.3">
      <c r="B57">
        <v>49</v>
      </c>
      <c r="C57" s="6">
        <v>7.2750000000000007E-5</v>
      </c>
      <c r="D57" s="5">
        <v>2E-3</v>
      </c>
      <c r="G57" s="5"/>
      <c r="H57" s="5"/>
      <c r="K57" s="5"/>
      <c r="AK57" s="5"/>
      <c r="AL57" s="5"/>
    </row>
    <row r="58" spans="2:38" x14ac:dyDescent="0.3">
      <c r="B58">
        <v>50</v>
      </c>
      <c r="C58" s="5">
        <v>1E-3</v>
      </c>
      <c r="D58" s="5">
        <v>3.0000000000000001E-3</v>
      </c>
      <c r="G58" s="5"/>
      <c r="H58" s="5"/>
      <c r="K58" s="6"/>
      <c r="AK58" s="5"/>
      <c r="AL58" s="5"/>
    </row>
    <row r="59" spans="2:38" x14ac:dyDescent="0.3">
      <c r="G59" s="5"/>
      <c r="H59" s="5"/>
      <c r="AK59" s="5"/>
      <c r="AL59" s="5"/>
    </row>
    <row r="60" spans="2:38" x14ac:dyDescent="0.3">
      <c r="G60" s="5"/>
      <c r="H60" s="5"/>
      <c r="AK60" s="5"/>
      <c r="AL60" s="5"/>
    </row>
    <row r="61" spans="2:38" x14ac:dyDescent="0.3">
      <c r="G61" s="5"/>
      <c r="H61" s="5"/>
      <c r="AK61" s="5"/>
      <c r="AL61" s="5"/>
    </row>
    <row r="62" spans="2:38" x14ac:dyDescent="0.3">
      <c r="G62" s="5"/>
      <c r="H62" s="5"/>
      <c r="AK62" s="5"/>
      <c r="AL62" s="5"/>
    </row>
    <row r="63" spans="2:38" x14ac:dyDescent="0.3">
      <c r="G63" s="5"/>
      <c r="H63" s="5"/>
      <c r="AK63" s="5"/>
      <c r="AL63" s="5"/>
    </row>
    <row r="64" spans="2:38" x14ac:dyDescent="0.3">
      <c r="G64" s="5"/>
      <c r="H64" s="5"/>
      <c r="AK64" s="5"/>
      <c r="AL64" s="5"/>
    </row>
    <row r="65" spans="7:38" x14ac:dyDescent="0.3">
      <c r="G65" s="5"/>
      <c r="H65" s="5"/>
      <c r="AK65" s="5"/>
      <c r="AL65" s="5"/>
    </row>
    <row r="66" spans="7:38" x14ac:dyDescent="0.3">
      <c r="G66" s="5"/>
      <c r="H66" s="5"/>
      <c r="AK66" s="5"/>
      <c r="AL66" s="5"/>
    </row>
    <row r="67" spans="7:38" x14ac:dyDescent="0.3">
      <c r="G67" s="5"/>
      <c r="H67" s="5"/>
      <c r="AK67" s="5"/>
      <c r="AL67" s="5"/>
    </row>
    <row r="68" spans="7:38" x14ac:dyDescent="0.3">
      <c r="G68" s="5"/>
      <c r="H68" s="5"/>
      <c r="AK68" s="5"/>
      <c r="AL68" s="5"/>
    </row>
    <row r="69" spans="7:38" x14ac:dyDescent="0.3">
      <c r="G69" s="5"/>
      <c r="H69" s="5"/>
      <c r="AK69" s="5"/>
      <c r="AL69" s="5"/>
    </row>
    <row r="70" spans="7:38" x14ac:dyDescent="0.3">
      <c r="G70" s="5"/>
      <c r="H70" s="5"/>
      <c r="AK70" s="5"/>
      <c r="AL70" s="5"/>
    </row>
    <row r="71" spans="7:38" x14ac:dyDescent="0.3">
      <c r="G71" s="5"/>
      <c r="H71" s="5"/>
      <c r="AK71" s="5"/>
      <c r="AL71" s="5"/>
    </row>
    <row r="72" spans="7:38" x14ac:dyDescent="0.3">
      <c r="G72" s="5"/>
      <c r="H72" s="5"/>
      <c r="AK72" s="5"/>
      <c r="AL72" s="5"/>
    </row>
    <row r="73" spans="7:38" x14ac:dyDescent="0.3">
      <c r="G73" s="5"/>
      <c r="H73" s="5"/>
      <c r="AK73" s="5"/>
      <c r="AL73" s="5"/>
    </row>
    <row r="74" spans="7:38" x14ac:dyDescent="0.3">
      <c r="G74" s="5"/>
      <c r="H74" s="5"/>
      <c r="AK74" s="5"/>
      <c r="AL74" s="5"/>
    </row>
    <row r="75" spans="7:38" x14ac:dyDescent="0.3">
      <c r="G75" s="5"/>
      <c r="H75" s="5"/>
      <c r="AK75" s="5"/>
      <c r="AL75" s="5"/>
    </row>
    <row r="76" spans="7:38" x14ac:dyDescent="0.3">
      <c r="G76" s="5"/>
      <c r="H76" s="5"/>
    </row>
    <row r="77" spans="7:38" x14ac:dyDescent="0.3">
      <c r="G77" s="5"/>
      <c r="H77" s="5"/>
    </row>
  </sheetData>
  <mergeCells count="22">
    <mergeCell ref="AM4:AN4"/>
    <mergeCell ref="AD4:AE4"/>
    <mergeCell ref="Q3:V3"/>
    <mergeCell ref="Q4:R4"/>
    <mergeCell ref="S4:T4"/>
    <mergeCell ref="U4:V4"/>
    <mergeCell ref="AG3:AL3"/>
    <mergeCell ref="AG4:AH4"/>
    <mergeCell ref="AI4:AJ4"/>
    <mergeCell ref="AK4:AL4"/>
    <mergeCell ref="X3:AC3"/>
    <mergeCell ref="X4:Y4"/>
    <mergeCell ref="Z4:AA4"/>
    <mergeCell ref="AB4:AC4"/>
    <mergeCell ref="J4:K4"/>
    <mergeCell ref="L4:M4"/>
    <mergeCell ref="N4:O4"/>
    <mergeCell ref="C3:H3"/>
    <mergeCell ref="G4:H4"/>
    <mergeCell ref="C4:D4"/>
    <mergeCell ref="E4:F4"/>
    <mergeCell ref="J3:O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I58"/>
  <sheetViews>
    <sheetView tabSelected="1" zoomScale="70" zoomScaleNormal="70" workbookViewId="0">
      <selection activeCell="B6" sqref="B6"/>
    </sheetView>
  </sheetViews>
  <sheetFormatPr defaultRowHeight="14.4" x14ac:dyDescent="0.3"/>
  <sheetData>
    <row r="3" spans="1:35" s="5" customFormat="1" ht="18" x14ac:dyDescent="0.35">
      <c r="A3" s="2"/>
      <c r="B3" s="2"/>
      <c r="C3" s="28" t="s">
        <v>16</v>
      </c>
      <c r="D3" s="28"/>
      <c r="E3" s="28"/>
      <c r="F3" s="28"/>
      <c r="G3" s="28"/>
      <c r="H3" s="28"/>
      <c r="I3" s="28"/>
      <c r="J3" s="28"/>
      <c r="K3" s="3"/>
      <c r="L3" s="28" t="s">
        <v>18</v>
      </c>
      <c r="M3" s="28"/>
      <c r="N3" s="28"/>
      <c r="O3" s="28"/>
      <c r="P3" s="28"/>
      <c r="Q3" s="28"/>
      <c r="R3" s="28"/>
      <c r="S3" s="28"/>
      <c r="T3" s="3"/>
      <c r="U3" s="28" t="s">
        <v>17</v>
      </c>
      <c r="V3" s="28"/>
      <c r="W3" s="28"/>
      <c r="X3" s="28"/>
      <c r="Y3" s="28"/>
      <c r="Z3" s="28"/>
      <c r="AA3" s="28"/>
      <c r="AB3" s="28"/>
      <c r="AD3" s="28"/>
      <c r="AE3" s="28"/>
      <c r="AF3" s="28"/>
      <c r="AG3" s="28"/>
      <c r="AH3" s="28"/>
      <c r="AI3" s="28"/>
    </row>
    <row r="4" spans="1:35" s="5" customFormat="1" x14ac:dyDescent="0.3">
      <c r="A4" s="2"/>
      <c r="B4" s="2"/>
      <c r="C4" s="29" t="s">
        <v>8</v>
      </c>
      <c r="D4" s="29"/>
      <c r="E4" s="29" t="s">
        <v>10</v>
      </c>
      <c r="F4" s="29"/>
      <c r="G4" s="29" t="s">
        <v>9</v>
      </c>
      <c r="H4" s="29"/>
      <c r="I4" s="29" t="s">
        <v>14</v>
      </c>
      <c r="J4" s="29"/>
      <c r="K4" s="7"/>
      <c r="L4" s="29" t="s">
        <v>8</v>
      </c>
      <c r="M4" s="29"/>
      <c r="N4" s="29" t="s">
        <v>10</v>
      </c>
      <c r="O4" s="29"/>
      <c r="P4" s="29" t="s">
        <v>9</v>
      </c>
      <c r="Q4" s="29"/>
      <c r="R4" s="29" t="s">
        <v>14</v>
      </c>
      <c r="S4" s="29"/>
      <c r="T4" s="7"/>
      <c r="U4" s="29" t="s">
        <v>8</v>
      </c>
      <c r="V4" s="29"/>
      <c r="W4" s="29" t="s">
        <v>10</v>
      </c>
      <c r="X4" s="29"/>
      <c r="Y4" s="29" t="s">
        <v>9</v>
      </c>
      <c r="Z4" s="29"/>
      <c r="AA4" s="29" t="s">
        <v>14</v>
      </c>
      <c r="AB4" s="29"/>
      <c r="AD4" s="29"/>
      <c r="AE4" s="29"/>
      <c r="AF4" s="29"/>
      <c r="AG4" s="29"/>
      <c r="AH4" s="29"/>
      <c r="AI4" s="29"/>
    </row>
    <row r="5" spans="1:35" s="5" customFormat="1" x14ac:dyDescent="0.3">
      <c r="A5" s="2"/>
      <c r="B5" s="2"/>
      <c r="C5" s="2" t="s">
        <v>0</v>
      </c>
      <c r="D5" s="2" t="s">
        <v>1</v>
      </c>
      <c r="E5" s="2" t="s">
        <v>0</v>
      </c>
      <c r="F5" s="2" t="s">
        <v>1</v>
      </c>
      <c r="G5" s="2" t="s">
        <v>0</v>
      </c>
      <c r="H5" s="2" t="s">
        <v>1</v>
      </c>
      <c r="I5" s="2" t="s">
        <v>0</v>
      </c>
      <c r="J5" s="2" t="s">
        <v>1</v>
      </c>
      <c r="K5" s="2"/>
      <c r="L5" s="2" t="s">
        <v>0</v>
      </c>
      <c r="M5" s="2" t="s">
        <v>1</v>
      </c>
      <c r="N5" s="2" t="s">
        <v>0</v>
      </c>
      <c r="O5" s="2" t="s">
        <v>1</v>
      </c>
      <c r="P5" s="2" t="s">
        <v>0</v>
      </c>
      <c r="Q5" s="2" t="s">
        <v>1</v>
      </c>
      <c r="R5" s="2" t="s">
        <v>0</v>
      </c>
      <c r="S5" s="2" t="s">
        <v>1</v>
      </c>
      <c r="T5" s="2"/>
      <c r="U5" s="2" t="s">
        <v>0</v>
      </c>
      <c r="V5" s="2" t="s">
        <v>1</v>
      </c>
      <c r="W5" s="2" t="s">
        <v>0</v>
      </c>
      <c r="X5" s="2" t="s">
        <v>1</v>
      </c>
      <c r="Y5" s="2" t="s">
        <v>0</v>
      </c>
      <c r="Z5" s="2" t="s">
        <v>1</v>
      </c>
      <c r="AA5" s="2" t="s">
        <v>0</v>
      </c>
      <c r="AB5" s="2" t="s">
        <v>1</v>
      </c>
      <c r="AD5" s="2"/>
      <c r="AE5" s="2"/>
      <c r="AF5" s="2"/>
      <c r="AG5" s="2"/>
      <c r="AH5" s="2"/>
      <c r="AI5" s="2"/>
    </row>
    <row r="6" spans="1:35" x14ac:dyDescent="0.3">
      <c r="B6" s="2" t="s">
        <v>30</v>
      </c>
      <c r="C6">
        <v>170</v>
      </c>
      <c r="D6">
        <v>150</v>
      </c>
      <c r="L6">
        <v>120</v>
      </c>
      <c r="M6">
        <v>130</v>
      </c>
      <c r="R6">
        <v>40</v>
      </c>
      <c r="S6">
        <v>70</v>
      </c>
      <c r="U6">
        <v>150</v>
      </c>
      <c r="V6">
        <v>110</v>
      </c>
    </row>
    <row r="7" spans="1:35" s="5" customFormat="1" x14ac:dyDescent="0.3">
      <c r="A7" s="2"/>
      <c r="B7" s="2" t="s">
        <v>7</v>
      </c>
      <c r="C7" s="2">
        <f>AVERAGE(C9:C58)</f>
        <v>1.8091720000000004E-3</v>
      </c>
      <c r="D7" s="2">
        <f>AVERAGE(D9:D58)</f>
        <v>5.5843880000000009E-3</v>
      </c>
      <c r="E7" s="2">
        <f t="shared" ref="E7:H7" si="0">AVERAGE(E9:E58)</f>
        <v>4.6000000000000017E-3</v>
      </c>
      <c r="F7" s="2">
        <f t="shared" si="0"/>
        <v>2.2849000000000003E-3</v>
      </c>
      <c r="G7" s="2">
        <f t="shared" si="0"/>
        <v>1.3466666666666674E-2</v>
      </c>
      <c r="H7" s="2">
        <f t="shared" si="0"/>
        <v>8.4228666666666691E-3</v>
      </c>
      <c r="I7" s="2"/>
      <c r="J7" s="2"/>
      <c r="K7" s="2"/>
      <c r="L7" s="2">
        <f>AVERAGE(L9:L58)</f>
        <v>8.2530480000000007E-4</v>
      </c>
      <c r="M7" s="2">
        <f>AVERAGE(M9:M58)</f>
        <v>1.0548220000000004E-2</v>
      </c>
      <c r="N7" s="2">
        <f>AVERAGE(N9:N38)</f>
        <v>1.4633333333333338E-2</v>
      </c>
      <c r="O7" s="2">
        <f t="shared" ref="O7:Q7" si="1">AVERAGE(O9:O38)</f>
        <v>2.1110666666666672E-3</v>
      </c>
      <c r="P7" s="2">
        <f t="shared" si="1"/>
        <v>5.5333333333333345E-3</v>
      </c>
      <c r="Q7" s="2" t="e">
        <f t="shared" si="1"/>
        <v>#DIV/0!</v>
      </c>
      <c r="R7" s="2"/>
      <c r="S7" s="2"/>
      <c r="T7" s="2"/>
      <c r="U7" s="2">
        <f>AVERAGE(U9:U58)</f>
        <v>1.9000604166666676E-3</v>
      </c>
      <c r="V7" s="2">
        <f>AVERAGE(V9:V58)</f>
        <v>2.3342440000000001E-3</v>
      </c>
      <c r="W7" s="2">
        <f t="shared" ref="W7:Z7" si="2">AVERAGE(W9:W58)</f>
        <v>2.3715000000000008E-3</v>
      </c>
      <c r="X7" s="2">
        <f t="shared" si="2"/>
        <v>1.5765466666666666E-3</v>
      </c>
      <c r="Y7" s="2">
        <f t="shared" si="2"/>
        <v>2.843166666666667E-3</v>
      </c>
      <c r="Z7" s="2">
        <f t="shared" si="2"/>
        <v>1.2340623333333336E-3</v>
      </c>
      <c r="AA7" s="2"/>
      <c r="AB7" s="2"/>
    </row>
    <row r="8" spans="1:35" s="5" customFormat="1" x14ac:dyDescent="0.3">
      <c r="A8" s="2"/>
      <c r="B8" s="2" t="s">
        <v>3</v>
      </c>
      <c r="C8" s="29">
        <f>C7/D7</f>
        <v>0.32396960956151327</v>
      </c>
      <c r="D8" s="29"/>
      <c r="E8" s="29">
        <f>E7/F7</f>
        <v>2.0132172086305751</v>
      </c>
      <c r="F8" s="29"/>
      <c r="G8" s="29">
        <f>G7/H7</f>
        <v>1.5988222537061811</v>
      </c>
      <c r="H8" s="29"/>
      <c r="I8" s="7"/>
      <c r="J8" s="7"/>
      <c r="K8" s="2"/>
      <c r="L8" s="29">
        <f>L7/M7</f>
        <v>7.8241144003443217E-2</v>
      </c>
      <c r="M8" s="29"/>
      <c r="N8" s="29">
        <f>N7/O7</f>
        <v>6.9317248784184935</v>
      </c>
      <c r="O8" s="29"/>
      <c r="P8" s="29" t="e">
        <f>P7/Q7</f>
        <v>#DIV/0!</v>
      </c>
      <c r="Q8" s="29"/>
      <c r="R8" s="7"/>
      <c r="S8" s="7"/>
      <c r="T8" s="2"/>
      <c r="U8" s="29">
        <f>U7/V7</f>
        <v>0.81399391694555823</v>
      </c>
      <c r="V8" s="29"/>
      <c r="W8" s="29">
        <f>W7/X7</f>
        <v>1.5042371089554389</v>
      </c>
      <c r="X8" s="29"/>
      <c r="Y8" s="29">
        <f>Y7/Z7</f>
        <v>2.303908473559007</v>
      </c>
      <c r="Z8" s="29"/>
      <c r="AA8" s="7"/>
      <c r="AB8" s="7"/>
    </row>
    <row r="9" spans="1:35" x14ac:dyDescent="0.3">
      <c r="C9" s="5">
        <v>3.0000000000000001E-3</v>
      </c>
      <c r="D9" s="5">
        <v>2E-3</v>
      </c>
      <c r="E9" s="5">
        <v>2E-3</v>
      </c>
      <c r="F9" s="5">
        <v>2E-3</v>
      </c>
      <c r="G9" s="5">
        <v>4.3999999999999997E-2</v>
      </c>
      <c r="H9" s="5">
        <v>3.2000000000000001E-2</v>
      </c>
      <c r="L9" s="6">
        <v>8.3139999999999993E-5</v>
      </c>
      <c r="M9" s="5">
        <v>6.0000000000000001E-3</v>
      </c>
      <c r="N9" s="5">
        <v>4.0000000000000001E-3</v>
      </c>
      <c r="O9" s="5">
        <v>1E-3</v>
      </c>
      <c r="P9" s="5">
        <v>2E-3</v>
      </c>
      <c r="U9" s="6">
        <v>4.8840000000000005E-4</v>
      </c>
      <c r="V9" s="6">
        <v>3.3260000000000001E-4</v>
      </c>
      <c r="W9" s="6">
        <v>8.6300000000000005E-4</v>
      </c>
      <c r="X9" s="5">
        <v>1E-3</v>
      </c>
      <c r="Y9" s="5">
        <v>1E-3</v>
      </c>
      <c r="Z9" s="6">
        <v>5.1960000000000005E-4</v>
      </c>
    </row>
    <row r="10" spans="1:35" x14ac:dyDescent="0.3">
      <c r="C10" s="6">
        <v>6.9629999999999996E-4</v>
      </c>
      <c r="D10" s="6">
        <v>4.4690000000000002E-4</v>
      </c>
      <c r="E10" s="5">
        <v>4.0000000000000001E-3</v>
      </c>
      <c r="F10" s="6">
        <v>8.9400000000000005E-4</v>
      </c>
      <c r="G10" s="5">
        <v>5.0000000000000001E-3</v>
      </c>
      <c r="H10" s="5">
        <v>6.0000000000000001E-3</v>
      </c>
      <c r="L10" s="6">
        <v>2.286E-4</v>
      </c>
      <c r="M10" s="5">
        <v>6.0000000000000001E-3</v>
      </c>
      <c r="N10" s="5">
        <v>8.9999999999999993E-3</v>
      </c>
      <c r="O10" s="5">
        <v>4.0000000000000001E-3</v>
      </c>
      <c r="P10" s="5">
        <v>6.0000000000000001E-3</v>
      </c>
      <c r="U10" s="6">
        <v>2.3900000000000001E-4</v>
      </c>
      <c r="V10" s="5">
        <v>1E-3</v>
      </c>
      <c r="W10" s="5">
        <v>2E-3</v>
      </c>
      <c r="X10" s="6">
        <v>8.4199999999999998E-4</v>
      </c>
      <c r="Y10" s="5">
        <v>7.0000000000000001E-3</v>
      </c>
      <c r="Z10" s="5">
        <v>1E-3</v>
      </c>
    </row>
    <row r="11" spans="1:35" x14ac:dyDescent="0.3">
      <c r="C11" s="6">
        <v>4.4690000000000002E-4</v>
      </c>
      <c r="D11" s="6">
        <v>6.9629999999999996E-4</v>
      </c>
      <c r="E11" s="5">
        <v>5.0000000000000001E-3</v>
      </c>
      <c r="F11" s="5">
        <v>1E-3</v>
      </c>
      <c r="G11" s="5">
        <v>1.6E-2</v>
      </c>
      <c r="H11" s="5">
        <v>5.0000000000000001E-3</v>
      </c>
      <c r="L11" s="6">
        <v>1.039E-5</v>
      </c>
      <c r="M11" s="5">
        <v>1.4E-2</v>
      </c>
      <c r="N11" s="5">
        <v>2E-3</v>
      </c>
      <c r="O11" s="5">
        <v>2E-3</v>
      </c>
      <c r="P11" s="5">
        <v>1.6E-2</v>
      </c>
      <c r="U11" s="5">
        <v>1E-3</v>
      </c>
      <c r="V11" s="5">
        <v>6.0000000000000001E-3</v>
      </c>
      <c r="W11" s="5">
        <v>1E-3</v>
      </c>
      <c r="X11" s="5">
        <v>1E-3</v>
      </c>
      <c r="Y11" s="6">
        <v>7.2800000000000002E-4</v>
      </c>
      <c r="Z11" s="6">
        <v>6.4429999999999999E-4</v>
      </c>
    </row>
    <row r="12" spans="1:35" x14ac:dyDescent="0.3">
      <c r="C12" s="5">
        <v>0</v>
      </c>
      <c r="D12" s="5">
        <v>7.0000000000000001E-3</v>
      </c>
      <c r="E12" s="5">
        <v>5.0000000000000001E-3</v>
      </c>
      <c r="F12" s="5">
        <v>8.0000000000000002E-3</v>
      </c>
      <c r="G12" s="5">
        <v>2.7E-2</v>
      </c>
      <c r="H12" s="5">
        <v>2E-3</v>
      </c>
      <c r="L12" s="5">
        <v>1E-3</v>
      </c>
      <c r="M12" s="5">
        <v>0.03</v>
      </c>
      <c r="N12" s="5">
        <v>6.0000000000000001E-3</v>
      </c>
      <c r="O12" s="6">
        <v>3.8499999999999998E-4</v>
      </c>
      <c r="P12" s="5">
        <v>3.0000000000000001E-3</v>
      </c>
      <c r="U12" s="6">
        <v>8.3140000000000004E-4</v>
      </c>
      <c r="V12" s="6">
        <v>6.5470000000000003E-4</v>
      </c>
      <c r="W12" s="5">
        <v>2E-3</v>
      </c>
      <c r="X12" s="5">
        <v>1E-3</v>
      </c>
      <c r="Y12" s="6">
        <v>7.2800000000000002E-4</v>
      </c>
      <c r="Z12" s="6">
        <v>1.039E-5</v>
      </c>
    </row>
    <row r="13" spans="1:35" x14ac:dyDescent="0.3">
      <c r="C13" s="6">
        <v>3.1179999999999999E-4</v>
      </c>
      <c r="D13" s="5">
        <v>1E-3</v>
      </c>
      <c r="E13" s="5">
        <v>5.0000000000000001E-3</v>
      </c>
      <c r="F13" s="6">
        <v>9.5600000000000004E-4</v>
      </c>
      <c r="G13" s="5">
        <v>1.4999999999999999E-2</v>
      </c>
      <c r="H13" s="5">
        <v>1.6E-2</v>
      </c>
      <c r="L13" s="6">
        <v>3.4289999999999999E-4</v>
      </c>
      <c r="M13" s="5">
        <v>8.0000000000000002E-3</v>
      </c>
      <c r="N13" s="5">
        <v>3.7999999999999999E-2</v>
      </c>
      <c r="O13" s="5">
        <v>7.0000000000000001E-3</v>
      </c>
      <c r="P13" s="5">
        <v>3.0000000000000001E-3</v>
      </c>
      <c r="U13" s="5">
        <v>4.0000000000000001E-3</v>
      </c>
      <c r="V13" s="5">
        <v>3.0000000000000001E-3</v>
      </c>
      <c r="W13" s="5">
        <v>3.0000000000000001E-3</v>
      </c>
      <c r="X13" s="6">
        <v>7.0699999999999995E-4</v>
      </c>
      <c r="Y13" s="5">
        <v>4.0000000000000001E-3</v>
      </c>
      <c r="Z13" s="6">
        <v>1.8709999999999999E-4</v>
      </c>
    </row>
    <row r="14" spans="1:35" x14ac:dyDescent="0.3">
      <c r="C14" s="6">
        <v>1.7670000000000001E-4</v>
      </c>
      <c r="D14" s="5">
        <v>3.0000000000000001E-3</v>
      </c>
      <c r="E14" s="5">
        <v>5.0000000000000001E-3</v>
      </c>
      <c r="F14" s="5">
        <v>2E-3</v>
      </c>
      <c r="G14" s="5">
        <v>1.7000000000000001E-2</v>
      </c>
      <c r="H14" s="5">
        <v>7.0000000000000001E-3</v>
      </c>
      <c r="L14" s="6">
        <v>2.5980000000000003E-4</v>
      </c>
      <c r="M14" s="5">
        <v>2.4E-2</v>
      </c>
      <c r="N14" s="5">
        <v>2.7E-2</v>
      </c>
      <c r="O14" s="5">
        <v>2E-3</v>
      </c>
      <c r="P14" s="5">
        <v>5.0000000000000001E-3</v>
      </c>
      <c r="U14" s="5">
        <v>2E-3</v>
      </c>
      <c r="V14" s="6">
        <v>3.637E-4</v>
      </c>
      <c r="W14" s="5">
        <v>1E-3</v>
      </c>
      <c r="X14" s="6">
        <v>1.0399999999999999E-4</v>
      </c>
      <c r="Y14" s="5">
        <v>2E-3</v>
      </c>
      <c r="Z14" s="5">
        <v>3.0000000000000001E-3</v>
      </c>
    </row>
    <row r="15" spans="1:35" x14ac:dyDescent="0.3">
      <c r="C15" s="5">
        <v>0</v>
      </c>
      <c r="D15" s="5">
        <v>2E-3</v>
      </c>
      <c r="E15" s="5">
        <v>6.0000000000000001E-3</v>
      </c>
      <c r="F15" s="5">
        <v>2E-3</v>
      </c>
      <c r="G15" s="5">
        <v>8.0000000000000002E-3</v>
      </c>
      <c r="H15" s="6">
        <v>6.8599999999999998E-4</v>
      </c>
      <c r="L15" s="6">
        <v>6.6509999999999996E-4</v>
      </c>
      <c r="M15" s="5">
        <v>1.7999999999999999E-2</v>
      </c>
      <c r="N15" s="5">
        <v>4.0000000000000001E-3</v>
      </c>
      <c r="O15" s="6">
        <v>7.9000000000000001E-4</v>
      </c>
      <c r="P15" s="5">
        <v>8.0000000000000002E-3</v>
      </c>
      <c r="U15" s="5">
        <v>3.0000000000000001E-3</v>
      </c>
      <c r="V15" s="5">
        <v>8.9999999999999993E-3</v>
      </c>
      <c r="W15" s="5">
        <v>7.0000000000000001E-3</v>
      </c>
      <c r="X15" s="6">
        <v>1.66E-4</v>
      </c>
      <c r="Y15" s="6">
        <v>5.0900000000000001E-4</v>
      </c>
      <c r="Z15" s="5">
        <v>4.0000000000000001E-3</v>
      </c>
    </row>
    <row r="16" spans="1:35" x14ac:dyDescent="0.3">
      <c r="C16" s="5">
        <v>2E-3</v>
      </c>
      <c r="D16" s="5">
        <v>0.01</v>
      </c>
      <c r="E16" s="5">
        <v>3.0000000000000001E-3</v>
      </c>
      <c r="F16" s="6">
        <v>9.0399999999999996E-4</v>
      </c>
      <c r="G16" s="5">
        <v>8.9999999999999993E-3</v>
      </c>
      <c r="H16" s="5">
        <v>4.0000000000000001E-3</v>
      </c>
      <c r="L16" s="5">
        <v>2E-3</v>
      </c>
      <c r="M16" s="5">
        <v>1.2E-2</v>
      </c>
      <c r="N16" s="5">
        <v>3.4000000000000002E-2</v>
      </c>
      <c r="O16" s="6">
        <v>8.2100000000000001E-4</v>
      </c>
      <c r="P16" s="5">
        <v>4.0000000000000001E-3</v>
      </c>
      <c r="U16" s="6">
        <v>6.6509999999999996E-4</v>
      </c>
      <c r="V16" s="5">
        <v>3.0000000000000001E-3</v>
      </c>
      <c r="W16" s="5">
        <v>3.0000000000000001E-3</v>
      </c>
      <c r="X16" s="5">
        <v>2E-3</v>
      </c>
      <c r="Y16" s="5">
        <v>1E-3</v>
      </c>
      <c r="Z16" s="6">
        <v>4.1569999999999997E-5</v>
      </c>
    </row>
    <row r="17" spans="3:26" x14ac:dyDescent="0.3">
      <c r="C17" s="5">
        <v>8.9999999999999993E-3</v>
      </c>
      <c r="D17" s="5">
        <v>5.0000000000000001E-3</v>
      </c>
      <c r="E17" s="5">
        <v>8.0000000000000002E-3</v>
      </c>
      <c r="F17" s="6">
        <v>5.6099999999999998E-4</v>
      </c>
      <c r="G17" s="5">
        <v>8.0000000000000002E-3</v>
      </c>
      <c r="H17" s="5">
        <v>5.0000000000000001E-3</v>
      </c>
      <c r="L17" s="6">
        <v>1.8709999999999999E-4</v>
      </c>
      <c r="M17" s="5">
        <v>5.0000000000000001E-3</v>
      </c>
      <c r="N17" s="5">
        <v>5.0000000000000001E-3</v>
      </c>
      <c r="O17" s="6">
        <v>8.4199999999999998E-4</v>
      </c>
      <c r="P17" s="5">
        <v>4.0000000000000001E-3</v>
      </c>
      <c r="U17" s="5">
        <v>4.0000000000000001E-3</v>
      </c>
      <c r="V17" s="6">
        <v>8.7299999999999997E-4</v>
      </c>
      <c r="W17" s="5">
        <v>1E-3</v>
      </c>
      <c r="X17" s="6">
        <v>3.5300000000000002E-4</v>
      </c>
      <c r="Y17" s="5">
        <v>3.0000000000000001E-3</v>
      </c>
      <c r="Z17" s="6">
        <v>3.5330000000000002E-4</v>
      </c>
    </row>
    <row r="18" spans="3:26" x14ac:dyDescent="0.3">
      <c r="C18" s="5">
        <v>3.0000000000000001E-3</v>
      </c>
      <c r="D18" s="5">
        <v>7.0000000000000001E-3</v>
      </c>
      <c r="E18" s="5">
        <v>1E-3</v>
      </c>
      <c r="F18" s="5">
        <v>2E-3</v>
      </c>
      <c r="G18" s="5">
        <v>8.0000000000000002E-3</v>
      </c>
      <c r="H18" s="5">
        <v>1.7999999999999999E-2</v>
      </c>
      <c r="L18" s="6">
        <v>9.0410000000000002E-4</v>
      </c>
      <c r="M18" s="5">
        <v>5.0000000000000001E-3</v>
      </c>
      <c r="N18" s="5">
        <v>1.2E-2</v>
      </c>
      <c r="O18" s="5">
        <v>3.0000000000000001E-3</v>
      </c>
      <c r="P18" s="5">
        <v>3.0000000000000001E-3</v>
      </c>
      <c r="U18" s="5">
        <v>2E-3</v>
      </c>
      <c r="V18" s="6">
        <v>1.039E-4</v>
      </c>
      <c r="W18" s="5">
        <v>1E-3</v>
      </c>
      <c r="X18" s="5">
        <v>0</v>
      </c>
      <c r="Y18" s="5">
        <v>6.0000000000000001E-3</v>
      </c>
      <c r="Z18" s="5">
        <v>2E-3</v>
      </c>
    </row>
    <row r="19" spans="3:26" x14ac:dyDescent="0.3">
      <c r="C19" s="5">
        <v>1E-3</v>
      </c>
      <c r="D19" s="5">
        <v>8.9999999999999993E-3</v>
      </c>
      <c r="E19" s="5">
        <v>5.0000000000000001E-3</v>
      </c>
      <c r="F19" s="5">
        <v>4.0000000000000001E-3</v>
      </c>
      <c r="G19" s="5">
        <v>2.4E-2</v>
      </c>
      <c r="H19" s="5">
        <v>8.9999999999999993E-3</v>
      </c>
      <c r="L19" s="6">
        <v>3.7409999999999999E-4</v>
      </c>
      <c r="M19" s="5">
        <v>2E-3</v>
      </c>
      <c r="N19" s="5">
        <v>2.5999999999999999E-2</v>
      </c>
      <c r="O19" s="5">
        <v>2E-3</v>
      </c>
      <c r="P19" s="5">
        <v>2E-3</v>
      </c>
      <c r="U19" s="6">
        <v>8.7299999999999997E-4</v>
      </c>
      <c r="V19" s="5">
        <v>2E-3</v>
      </c>
      <c r="W19" s="5">
        <v>8.0000000000000002E-3</v>
      </c>
      <c r="X19" s="6">
        <v>6.1300000000000005E-4</v>
      </c>
      <c r="Y19" s="6">
        <v>3.9500000000000001E-4</v>
      </c>
      <c r="Z19" s="5">
        <v>2E-3</v>
      </c>
    </row>
    <row r="20" spans="3:26" x14ac:dyDescent="0.3">
      <c r="C20" s="5">
        <v>3.0000000000000001E-3</v>
      </c>
      <c r="D20" s="5">
        <v>3.0000000000000001E-3</v>
      </c>
      <c r="E20" s="5">
        <v>7.0000000000000001E-3</v>
      </c>
      <c r="F20" s="5">
        <v>2E-3</v>
      </c>
      <c r="G20" s="5">
        <v>1.4E-2</v>
      </c>
      <c r="H20" s="5">
        <v>8.0000000000000002E-3</v>
      </c>
      <c r="L20" s="6">
        <v>1.7670000000000001E-4</v>
      </c>
      <c r="M20" s="5">
        <v>2.1000000000000001E-2</v>
      </c>
      <c r="N20" s="5">
        <v>5.0000000000000001E-3</v>
      </c>
      <c r="O20" s="5">
        <v>3.0000000000000001E-3</v>
      </c>
      <c r="P20" s="5">
        <v>8.0000000000000002E-3</v>
      </c>
      <c r="U20" s="5">
        <v>4.0000000000000001E-3</v>
      </c>
      <c r="V20" s="5">
        <v>3.0000000000000001E-3</v>
      </c>
      <c r="W20" s="5">
        <v>3.0000000000000001E-3</v>
      </c>
      <c r="X20" s="6">
        <v>4.7800000000000002E-4</v>
      </c>
      <c r="Y20" s="5">
        <v>4.0000000000000001E-3</v>
      </c>
      <c r="Z20" s="6">
        <v>1.8709999999999999E-4</v>
      </c>
    </row>
    <row r="21" spans="3:26" x14ac:dyDescent="0.3">
      <c r="C21" s="5">
        <v>2E-3</v>
      </c>
      <c r="D21" s="5">
        <v>7.0000000000000001E-3</v>
      </c>
      <c r="E21" s="5">
        <v>2E-3</v>
      </c>
      <c r="F21" s="5">
        <v>5.0000000000000001E-3</v>
      </c>
      <c r="G21" s="5">
        <v>5.0000000000000001E-3</v>
      </c>
      <c r="H21" s="5">
        <v>2E-3</v>
      </c>
      <c r="L21" s="5">
        <v>1E-3</v>
      </c>
      <c r="M21" s="5">
        <v>2.4E-2</v>
      </c>
      <c r="N21" s="5">
        <v>3.1E-2</v>
      </c>
      <c r="O21" s="5">
        <v>1E-3</v>
      </c>
      <c r="P21" s="5">
        <v>3.0000000000000001E-3</v>
      </c>
      <c r="U21" s="5">
        <v>1E-3</v>
      </c>
      <c r="V21" s="5">
        <v>4.0000000000000001E-3</v>
      </c>
      <c r="W21" s="5">
        <v>2E-3</v>
      </c>
      <c r="X21" s="5">
        <v>1E-3</v>
      </c>
      <c r="Y21" s="6">
        <v>7.6900000000000004E-4</v>
      </c>
      <c r="Z21" s="6">
        <v>4.7810000000000002E-4</v>
      </c>
    </row>
    <row r="22" spans="3:26" x14ac:dyDescent="0.3">
      <c r="C22" s="6">
        <v>3.1180000000000003E-5</v>
      </c>
      <c r="D22" s="5">
        <v>5.0000000000000001E-3</v>
      </c>
      <c r="E22" s="5">
        <v>0.01</v>
      </c>
      <c r="F22" s="5">
        <v>2E-3</v>
      </c>
      <c r="G22" s="5">
        <v>4.0000000000000001E-3</v>
      </c>
      <c r="H22" s="5">
        <v>6.0000000000000001E-3</v>
      </c>
      <c r="L22" s="5">
        <v>1E-3</v>
      </c>
      <c r="M22" s="5">
        <v>3.0000000000000001E-3</v>
      </c>
      <c r="N22" s="5">
        <v>1.7000000000000001E-2</v>
      </c>
      <c r="O22" s="5">
        <v>2E-3</v>
      </c>
      <c r="P22" s="5">
        <v>5.0000000000000001E-3</v>
      </c>
      <c r="U22" s="6">
        <v>6.4429999999999999E-4</v>
      </c>
      <c r="V22" s="5">
        <v>5.0000000000000001E-3</v>
      </c>
      <c r="W22" s="5">
        <v>3.0000000000000001E-3</v>
      </c>
      <c r="X22" s="6">
        <v>6.3400000000000001E-4</v>
      </c>
      <c r="Y22" s="5">
        <v>1E-3</v>
      </c>
      <c r="Z22" s="6">
        <v>1.143E-4</v>
      </c>
    </row>
    <row r="23" spans="3:26" x14ac:dyDescent="0.3">
      <c r="C23" s="5">
        <v>0</v>
      </c>
      <c r="D23" s="5">
        <v>2E-3</v>
      </c>
      <c r="E23" s="5">
        <v>1.2E-2</v>
      </c>
      <c r="F23" s="6">
        <v>3.3300000000000002E-4</v>
      </c>
      <c r="G23" s="5">
        <v>4.0000000000000001E-3</v>
      </c>
      <c r="H23" s="5">
        <v>2E-3</v>
      </c>
      <c r="L23" s="6">
        <v>6.5470000000000003E-4</v>
      </c>
      <c r="M23" s="5">
        <v>1.0999999999999999E-2</v>
      </c>
      <c r="N23" s="5">
        <v>8.0000000000000002E-3</v>
      </c>
      <c r="O23" s="5">
        <v>1E-3</v>
      </c>
      <c r="P23" s="5">
        <v>5.0000000000000001E-3</v>
      </c>
      <c r="U23" s="5">
        <v>4.0000000000000001E-3</v>
      </c>
      <c r="V23" s="5">
        <v>1E-3</v>
      </c>
      <c r="W23" s="6">
        <v>4.37E-4</v>
      </c>
      <c r="X23" s="5">
        <v>1E-3</v>
      </c>
      <c r="Y23" s="5">
        <v>3.0000000000000001E-3</v>
      </c>
      <c r="Z23" s="6">
        <v>5.0920000000000002E-4</v>
      </c>
    </row>
    <row r="24" spans="3:26" x14ac:dyDescent="0.3">
      <c r="C24" s="6">
        <v>7.2750000000000007E-5</v>
      </c>
      <c r="D24" s="5">
        <v>4.0000000000000001E-3</v>
      </c>
      <c r="E24" s="5">
        <v>2E-3</v>
      </c>
      <c r="F24" s="5">
        <v>3.0000000000000001E-3</v>
      </c>
      <c r="G24" s="5">
        <v>8.9999999999999993E-3</v>
      </c>
      <c r="H24" s="5">
        <v>4.0000000000000001E-3</v>
      </c>
      <c r="L24" s="6">
        <v>7.0669999999999999E-4</v>
      </c>
      <c r="M24" s="5">
        <v>6.0000000000000001E-3</v>
      </c>
      <c r="N24" s="5">
        <v>4.0000000000000001E-3</v>
      </c>
      <c r="O24" s="5">
        <v>2E-3</v>
      </c>
      <c r="P24" s="5">
        <v>4.0000000000000001E-3</v>
      </c>
      <c r="U24" s="5">
        <v>2E-3</v>
      </c>
      <c r="V24" s="6">
        <v>1.351E-4</v>
      </c>
      <c r="W24" s="6">
        <v>5.9199999999999997E-4</v>
      </c>
      <c r="X24" s="6">
        <v>4.1599999999999997E-4</v>
      </c>
      <c r="Y24" s="5">
        <v>4.0000000000000001E-3</v>
      </c>
      <c r="Z24" s="5">
        <v>1E-3</v>
      </c>
    </row>
    <row r="25" spans="3:26" x14ac:dyDescent="0.3">
      <c r="C25" s="6">
        <v>1.4550000000000001E-4</v>
      </c>
      <c r="D25" s="5">
        <v>3.5999999999999997E-2</v>
      </c>
      <c r="E25" s="5">
        <v>3.0000000000000001E-3</v>
      </c>
      <c r="F25" s="5">
        <v>6.0000000000000001E-3</v>
      </c>
      <c r="G25" s="5">
        <v>1.2999999999999999E-2</v>
      </c>
      <c r="H25" s="5">
        <v>4.0000000000000001E-3</v>
      </c>
      <c r="L25" s="5">
        <v>3.0000000000000001E-3</v>
      </c>
      <c r="M25" s="5">
        <v>2E-3</v>
      </c>
      <c r="N25" s="5">
        <v>4.0000000000000001E-3</v>
      </c>
      <c r="O25" s="5">
        <v>2E-3</v>
      </c>
      <c r="P25" s="5">
        <v>1E-3</v>
      </c>
      <c r="U25" s="5">
        <v>5.0000000000000001E-3</v>
      </c>
      <c r="V25" s="5">
        <v>2E-3</v>
      </c>
      <c r="W25" s="5">
        <v>3.0000000000000001E-3</v>
      </c>
      <c r="X25" s="6">
        <v>3.8499999999999998E-4</v>
      </c>
      <c r="Y25" s="5">
        <v>4.0000000000000001E-3</v>
      </c>
      <c r="Z25" s="5">
        <v>1E-3</v>
      </c>
    </row>
    <row r="26" spans="3:26" x14ac:dyDescent="0.3">
      <c r="C26" s="6">
        <v>8.7299999999999997E-4</v>
      </c>
      <c r="D26" s="5">
        <v>4.0000000000000001E-3</v>
      </c>
      <c r="E26" s="5">
        <v>8.9999999999999993E-3</v>
      </c>
      <c r="F26" s="6">
        <v>3.5300000000000002E-4</v>
      </c>
      <c r="G26" s="5">
        <v>0.02</v>
      </c>
      <c r="H26" s="5">
        <v>1.2E-2</v>
      </c>
      <c r="L26" s="6">
        <v>9.0410000000000002E-4</v>
      </c>
      <c r="M26" s="5">
        <v>1.4E-2</v>
      </c>
      <c r="N26" s="5">
        <v>1.7000000000000001E-2</v>
      </c>
      <c r="O26" s="5">
        <v>1E-3</v>
      </c>
      <c r="P26" s="5">
        <v>5.0000000000000001E-3</v>
      </c>
      <c r="U26" s="6">
        <v>1.5589999999999999E-4</v>
      </c>
      <c r="V26" s="5">
        <v>2E-3</v>
      </c>
      <c r="W26" s="5">
        <v>2E-3</v>
      </c>
      <c r="X26" s="5">
        <v>1E-3</v>
      </c>
      <c r="Y26" s="5">
        <v>3.0000000000000001E-3</v>
      </c>
      <c r="Z26" s="5">
        <v>0</v>
      </c>
    </row>
    <row r="27" spans="3:26" x14ac:dyDescent="0.3">
      <c r="C27" s="5">
        <v>6.0000000000000001E-3</v>
      </c>
      <c r="D27" s="5">
        <v>2E-3</v>
      </c>
      <c r="E27" s="5">
        <v>4.0000000000000001E-3</v>
      </c>
      <c r="F27" s="6">
        <v>8.7299999999999997E-4</v>
      </c>
      <c r="G27" s="5">
        <v>8.0000000000000002E-3</v>
      </c>
      <c r="H27" s="5">
        <v>6.0000000000000001E-3</v>
      </c>
      <c r="L27" s="5">
        <v>2E-3</v>
      </c>
      <c r="M27" s="5">
        <v>1.4E-2</v>
      </c>
      <c r="N27" s="5">
        <v>2.9000000000000001E-2</v>
      </c>
      <c r="O27" s="6">
        <v>3.7399999999999998E-4</v>
      </c>
      <c r="P27" s="5">
        <v>3.0000000000000001E-3</v>
      </c>
      <c r="U27" s="5">
        <v>1E-3</v>
      </c>
      <c r="V27" s="5">
        <v>2E-3</v>
      </c>
      <c r="W27" s="5">
        <v>6.0000000000000001E-3</v>
      </c>
      <c r="X27" s="6">
        <v>7.4799999999999997E-4</v>
      </c>
      <c r="Y27" s="5">
        <v>8.0000000000000002E-3</v>
      </c>
      <c r="Z27" s="6">
        <v>8.3139999999999993E-5</v>
      </c>
    </row>
    <row r="28" spans="3:26" x14ac:dyDescent="0.3">
      <c r="C28" s="5">
        <v>4.0000000000000001E-3</v>
      </c>
      <c r="D28" s="5">
        <v>1E-3</v>
      </c>
      <c r="E28" s="5">
        <v>3.0000000000000001E-3</v>
      </c>
      <c r="F28" s="5">
        <v>3.0000000000000001E-3</v>
      </c>
      <c r="G28" s="5">
        <v>2.1000000000000001E-2</v>
      </c>
      <c r="H28" s="5">
        <v>1.0999999999999999E-2</v>
      </c>
      <c r="L28" s="6">
        <v>3.949E-4</v>
      </c>
      <c r="M28" s="5">
        <v>5.0000000000000001E-3</v>
      </c>
      <c r="N28" s="5">
        <v>2.1000000000000001E-2</v>
      </c>
      <c r="O28" s="6">
        <v>4.1599999999999997E-4</v>
      </c>
      <c r="P28" s="5">
        <v>1.2999999999999999E-2</v>
      </c>
      <c r="U28" s="6">
        <v>5.4040000000000002E-4</v>
      </c>
      <c r="V28" s="5">
        <v>4.0000000000000001E-3</v>
      </c>
      <c r="W28" s="5">
        <v>3.0000000000000001E-3</v>
      </c>
      <c r="X28" s="5">
        <v>0</v>
      </c>
      <c r="Y28" s="5">
        <v>4.0000000000000001E-3</v>
      </c>
      <c r="Z28" s="5">
        <v>1E-3</v>
      </c>
    </row>
    <row r="29" spans="3:26" x14ac:dyDescent="0.3">
      <c r="C29" s="5">
        <v>3.0000000000000001E-3</v>
      </c>
      <c r="D29" s="6">
        <v>2.8069999999999999E-4</v>
      </c>
      <c r="E29" s="5">
        <v>4.0000000000000001E-3</v>
      </c>
      <c r="F29" s="5">
        <v>4.0000000000000001E-3</v>
      </c>
      <c r="G29" s="5">
        <v>0.01</v>
      </c>
      <c r="H29" s="5">
        <v>3.0000000000000001E-3</v>
      </c>
      <c r="L29" s="5">
        <v>1E-3</v>
      </c>
      <c r="M29" s="5">
        <v>3.4000000000000002E-2</v>
      </c>
      <c r="N29" s="5">
        <v>1.7999999999999999E-2</v>
      </c>
      <c r="O29" s="5">
        <v>1.4E-2</v>
      </c>
      <c r="P29" s="5">
        <v>2E-3</v>
      </c>
      <c r="U29" s="5">
        <v>6.0000000000000001E-3</v>
      </c>
      <c r="V29" s="5">
        <v>5.0000000000000001E-3</v>
      </c>
      <c r="W29" s="6">
        <v>7.7899999999999996E-4</v>
      </c>
      <c r="X29" s="6">
        <v>2.9100000000000003E-4</v>
      </c>
      <c r="Y29" s="5">
        <v>2E-3</v>
      </c>
      <c r="Z29" s="5">
        <v>8.0000000000000002E-3</v>
      </c>
    </row>
    <row r="30" spans="3:26" x14ac:dyDescent="0.3">
      <c r="C30" s="5">
        <v>3.0000000000000001E-3</v>
      </c>
      <c r="D30" s="5">
        <v>3.0000000000000001E-3</v>
      </c>
      <c r="E30" s="5">
        <v>3.0000000000000001E-3</v>
      </c>
      <c r="F30" s="5">
        <v>3.0000000000000001E-3</v>
      </c>
      <c r="G30" s="5">
        <v>2.1000000000000001E-2</v>
      </c>
      <c r="H30" s="5">
        <v>2.5999999999999999E-2</v>
      </c>
      <c r="L30" s="6">
        <v>3.1180000000000003E-5</v>
      </c>
      <c r="M30" s="5">
        <v>1.2999999999999999E-2</v>
      </c>
      <c r="N30" s="5">
        <v>1.6E-2</v>
      </c>
      <c r="O30" s="6">
        <v>7.1699999999999997E-4</v>
      </c>
      <c r="P30" s="5">
        <v>1.7999999999999999E-2</v>
      </c>
      <c r="U30" s="6">
        <v>7.8980000000000001E-4</v>
      </c>
      <c r="V30" s="6">
        <v>5.5080000000000005E-4</v>
      </c>
      <c r="W30" s="5">
        <v>2E-3</v>
      </c>
      <c r="X30" s="5">
        <v>1E-3</v>
      </c>
      <c r="Y30" s="5">
        <v>2E-3</v>
      </c>
      <c r="Z30" s="6">
        <v>1.351E-4</v>
      </c>
    </row>
    <row r="31" spans="3:26" x14ac:dyDescent="0.3">
      <c r="C31" s="5">
        <v>2E-3</v>
      </c>
      <c r="D31" s="5">
        <v>2E-3</v>
      </c>
      <c r="E31" s="5">
        <v>3.0000000000000001E-3</v>
      </c>
      <c r="F31" s="6">
        <v>8.1099999999999998E-4</v>
      </c>
      <c r="G31" s="5">
        <v>4.0000000000000001E-3</v>
      </c>
      <c r="H31" s="5">
        <v>6.0000000000000001E-3</v>
      </c>
      <c r="L31" s="5">
        <v>1E-3</v>
      </c>
      <c r="M31" s="6">
        <v>8.6260000000000004E-4</v>
      </c>
      <c r="N31" s="5">
        <v>4.0000000000000001E-3</v>
      </c>
      <c r="O31" s="5">
        <v>2E-3</v>
      </c>
      <c r="P31" s="5">
        <v>2E-3</v>
      </c>
      <c r="U31" s="6">
        <v>6.5470000000000003E-4</v>
      </c>
      <c r="V31" s="6">
        <v>5.5080000000000005E-4</v>
      </c>
      <c r="W31" s="5">
        <v>4.0000000000000001E-3</v>
      </c>
      <c r="X31" s="6">
        <v>1.25E-4</v>
      </c>
      <c r="Y31" s="5">
        <v>2E-3</v>
      </c>
      <c r="Z31" s="5">
        <v>1E-3</v>
      </c>
    </row>
    <row r="32" spans="3:26" x14ac:dyDescent="0.3">
      <c r="C32" s="5">
        <v>2E-3</v>
      </c>
      <c r="D32" s="5">
        <v>3.0000000000000001E-3</v>
      </c>
      <c r="E32" s="5">
        <v>4.0000000000000001E-3</v>
      </c>
      <c r="F32" s="5">
        <v>6.0000000000000001E-3</v>
      </c>
      <c r="G32" s="5">
        <v>8.0000000000000002E-3</v>
      </c>
      <c r="H32" s="5">
        <v>1.4E-2</v>
      </c>
      <c r="L32" s="5">
        <v>1E-3</v>
      </c>
      <c r="M32" s="5">
        <v>4.0000000000000001E-3</v>
      </c>
      <c r="N32" s="5">
        <v>4.3999999999999997E-2</v>
      </c>
      <c r="O32" s="5">
        <v>1E-3</v>
      </c>
      <c r="P32" s="5">
        <v>3.0000000000000001E-3</v>
      </c>
      <c r="U32" s="6">
        <v>2.9100000000000003E-4</v>
      </c>
      <c r="V32" s="5">
        <v>2E-3</v>
      </c>
      <c r="W32" s="6">
        <v>4.26E-4</v>
      </c>
      <c r="X32" s="6">
        <v>3.01E-4</v>
      </c>
      <c r="Y32" s="5">
        <v>8.0000000000000002E-3</v>
      </c>
      <c r="Z32" s="6">
        <v>4.1569999999999997E-5</v>
      </c>
    </row>
    <row r="33" spans="3:26" x14ac:dyDescent="0.3">
      <c r="C33" s="5">
        <v>0</v>
      </c>
      <c r="D33" s="5">
        <v>3.0000000000000001E-3</v>
      </c>
      <c r="E33" s="5">
        <v>4.0000000000000001E-3</v>
      </c>
      <c r="F33" s="5">
        <v>2E-3</v>
      </c>
      <c r="G33" s="5">
        <v>1.7000000000000001E-2</v>
      </c>
      <c r="H33" s="5">
        <v>2E-3</v>
      </c>
      <c r="L33" s="5">
        <v>2E-3</v>
      </c>
      <c r="M33" s="5">
        <v>1E-3</v>
      </c>
      <c r="N33" s="5">
        <v>8.0000000000000002E-3</v>
      </c>
      <c r="O33" s="6">
        <v>9.8700000000000003E-4</v>
      </c>
      <c r="P33" s="5">
        <v>3.0000000000000001E-3</v>
      </c>
      <c r="U33" s="6">
        <v>2.8059999999999999E-4</v>
      </c>
      <c r="V33" s="6">
        <v>7.8980000000000001E-4</v>
      </c>
      <c r="W33" s="6">
        <v>6.7599999999999995E-4</v>
      </c>
      <c r="X33" s="6">
        <v>1.04E-5</v>
      </c>
      <c r="Y33" s="5">
        <v>3.0000000000000001E-3</v>
      </c>
      <c r="Z33" s="5">
        <v>0</v>
      </c>
    </row>
    <row r="34" spans="3:26" x14ac:dyDescent="0.3">
      <c r="C34" s="6">
        <v>4.6769999999999998E-4</v>
      </c>
      <c r="D34" s="5">
        <v>2E-3</v>
      </c>
      <c r="E34" s="5">
        <v>4.0000000000000001E-3</v>
      </c>
      <c r="F34" s="5">
        <v>2E-3</v>
      </c>
      <c r="G34" s="5">
        <v>1.7000000000000001E-2</v>
      </c>
      <c r="H34" s="5">
        <v>7.0000000000000001E-3</v>
      </c>
      <c r="L34" s="6">
        <v>5.2999999999999998E-4</v>
      </c>
      <c r="M34" s="5">
        <v>5.0000000000000001E-3</v>
      </c>
      <c r="N34" s="5">
        <v>1.9E-2</v>
      </c>
      <c r="O34" s="5">
        <v>1E-3</v>
      </c>
      <c r="P34" s="5">
        <v>8.9999999999999993E-3</v>
      </c>
      <c r="U34" s="6">
        <v>3.1179999999999999E-4</v>
      </c>
      <c r="V34" s="6">
        <v>1.7670000000000001E-4</v>
      </c>
      <c r="W34" s="6">
        <v>7.1699999999999997E-4</v>
      </c>
      <c r="X34" s="5">
        <v>2.1999999999999999E-2</v>
      </c>
      <c r="Y34" s="6">
        <v>1.66E-4</v>
      </c>
      <c r="Z34" s="5">
        <v>2E-3</v>
      </c>
    </row>
    <row r="35" spans="3:26" x14ac:dyDescent="0.3">
      <c r="C35" s="6">
        <v>2.287E-4</v>
      </c>
      <c r="D35" s="6">
        <v>6.8590000000000003E-4</v>
      </c>
      <c r="E35" s="5">
        <v>4.0000000000000001E-3</v>
      </c>
      <c r="F35" s="5">
        <v>2E-3</v>
      </c>
      <c r="G35" s="5">
        <v>4.0000000000000001E-3</v>
      </c>
      <c r="H35" s="5">
        <v>7.0000000000000001E-3</v>
      </c>
      <c r="L35" s="5">
        <v>3.0000000000000001E-3</v>
      </c>
      <c r="M35" s="5">
        <v>1.2999999999999999E-2</v>
      </c>
      <c r="N35" s="5">
        <v>7.0000000000000001E-3</v>
      </c>
      <c r="O35" s="5">
        <v>1E-3</v>
      </c>
      <c r="P35" s="5">
        <v>6.0000000000000001E-3</v>
      </c>
      <c r="U35" s="5">
        <v>2E-3</v>
      </c>
      <c r="V35" s="5">
        <v>8.0000000000000002E-3</v>
      </c>
      <c r="W35" s="5">
        <v>2E-3</v>
      </c>
      <c r="X35" s="5">
        <v>7.0000000000000001E-3</v>
      </c>
      <c r="Y35" s="5">
        <v>3.0000000000000001E-3</v>
      </c>
      <c r="Z35" s="5">
        <v>3.0000000000000001E-3</v>
      </c>
    </row>
    <row r="36" spans="3:26" x14ac:dyDescent="0.3">
      <c r="C36" s="6">
        <v>9.3529999999999994E-5</v>
      </c>
      <c r="D36" s="6">
        <v>9.9770000000000002E-4</v>
      </c>
      <c r="E36" s="5">
        <v>4.0000000000000001E-3</v>
      </c>
      <c r="F36" s="6">
        <v>5.6099999999999998E-4</v>
      </c>
      <c r="G36" s="5">
        <v>2.3E-2</v>
      </c>
      <c r="H36" s="5">
        <v>1.2E-2</v>
      </c>
      <c r="L36" s="6">
        <v>2.7020000000000001E-4</v>
      </c>
      <c r="M36" s="5">
        <v>1.0999999999999999E-2</v>
      </c>
      <c r="N36" s="5">
        <v>4.0000000000000001E-3</v>
      </c>
      <c r="O36" s="5">
        <v>1E-3</v>
      </c>
      <c r="P36" s="5">
        <v>1E-3</v>
      </c>
      <c r="U36" s="6">
        <v>2.7020000000000001E-4</v>
      </c>
      <c r="V36" s="6">
        <v>5.1960000000000005E-4</v>
      </c>
      <c r="W36" s="5">
        <v>3.0000000000000001E-3</v>
      </c>
      <c r="X36" s="6">
        <v>2.2900000000000001E-4</v>
      </c>
      <c r="Y36" s="5">
        <v>1E-3</v>
      </c>
      <c r="Z36" s="6">
        <v>7.1710000000000003E-4</v>
      </c>
    </row>
    <row r="37" spans="3:26" x14ac:dyDescent="0.3">
      <c r="C37" s="5">
        <v>2E-3</v>
      </c>
      <c r="D37" s="5">
        <v>8.9999999999999993E-3</v>
      </c>
      <c r="E37" s="5">
        <v>2E-3</v>
      </c>
      <c r="F37" s="6">
        <v>3.01E-4</v>
      </c>
      <c r="G37" s="5">
        <v>1.4999999999999999E-2</v>
      </c>
      <c r="H37" s="5">
        <v>7.0000000000000001E-3</v>
      </c>
      <c r="L37" s="6">
        <v>5.1959999999999997E-5</v>
      </c>
      <c r="M37" s="5">
        <v>8.0000000000000002E-3</v>
      </c>
      <c r="N37" s="5">
        <v>7.0000000000000001E-3</v>
      </c>
      <c r="O37" s="5">
        <v>2E-3</v>
      </c>
      <c r="P37" s="5">
        <v>1.7000000000000001E-2</v>
      </c>
      <c r="U37" s="6">
        <v>6.6509999999999996E-4</v>
      </c>
      <c r="V37" s="6">
        <v>5.9239999999999998E-4</v>
      </c>
      <c r="W37" s="6">
        <v>6.5499999999999998E-4</v>
      </c>
      <c r="X37" s="5">
        <v>2E-3</v>
      </c>
      <c r="Y37" s="5">
        <v>4.0000000000000001E-3</v>
      </c>
      <c r="Z37" s="5">
        <v>2E-3</v>
      </c>
    </row>
    <row r="38" spans="3:26" x14ac:dyDescent="0.3">
      <c r="C38" s="5">
        <v>5.0000000000000001E-3</v>
      </c>
      <c r="D38" s="5">
        <v>3.0000000000000001E-3</v>
      </c>
      <c r="E38" s="5">
        <v>5.0000000000000001E-3</v>
      </c>
      <c r="F38" s="5">
        <v>1E-3</v>
      </c>
      <c r="G38" s="5">
        <v>6.0000000000000001E-3</v>
      </c>
      <c r="H38" s="5">
        <v>8.9999999999999993E-3</v>
      </c>
      <c r="L38" s="6">
        <v>4.1569999999999997E-5</v>
      </c>
      <c r="M38" s="5">
        <v>2.1000000000000001E-2</v>
      </c>
      <c r="N38" s="5">
        <v>8.9999999999999993E-3</v>
      </c>
      <c r="O38" s="5">
        <v>3.0000000000000001E-3</v>
      </c>
      <c r="P38" s="5">
        <v>2E-3</v>
      </c>
      <c r="U38" s="6">
        <v>3.637E-4</v>
      </c>
      <c r="V38" s="5">
        <v>0</v>
      </c>
      <c r="W38" s="5">
        <v>4.0000000000000001E-3</v>
      </c>
      <c r="X38" s="6">
        <v>8.9400000000000005E-4</v>
      </c>
      <c r="Y38" s="5">
        <v>2E-3</v>
      </c>
      <c r="Z38" s="5">
        <v>2E-3</v>
      </c>
    </row>
    <row r="39" spans="3:26" x14ac:dyDescent="0.3">
      <c r="C39" s="5">
        <v>2E-3</v>
      </c>
      <c r="D39" s="5">
        <v>1E-3</v>
      </c>
      <c r="L39" s="6">
        <v>2.5980000000000003E-4</v>
      </c>
      <c r="M39" s="5">
        <v>1E-3</v>
      </c>
      <c r="U39" s="5">
        <v>2E-3</v>
      </c>
      <c r="V39" s="6">
        <v>8.6260000000000004E-4</v>
      </c>
    </row>
    <row r="40" spans="3:26" x14ac:dyDescent="0.3">
      <c r="C40" s="5">
        <v>5.0000000000000001E-3</v>
      </c>
      <c r="D40" s="5">
        <v>3.0000000000000001E-3</v>
      </c>
      <c r="L40" s="6">
        <v>5.2999999999999998E-4</v>
      </c>
      <c r="M40" s="5">
        <v>1.6E-2</v>
      </c>
      <c r="U40" s="5">
        <v>1E-3</v>
      </c>
      <c r="V40" s="6">
        <v>4.9879999999999998E-4</v>
      </c>
    </row>
    <row r="41" spans="3:26" x14ac:dyDescent="0.3">
      <c r="C41" s="5">
        <v>0</v>
      </c>
      <c r="D41" s="6">
        <v>2.0780000000000001E-4</v>
      </c>
      <c r="L41" s="6">
        <v>1.039E-5</v>
      </c>
      <c r="M41" s="5">
        <v>1E-3</v>
      </c>
      <c r="U41" s="6">
        <v>6.3389999999999996E-4</v>
      </c>
      <c r="V41" s="5">
        <v>3.0000000000000001E-3</v>
      </c>
    </row>
    <row r="42" spans="3:26" x14ac:dyDescent="0.3">
      <c r="C42" s="5">
        <v>4.0000000000000001E-3</v>
      </c>
      <c r="D42" s="5">
        <v>4.0000000000000001E-3</v>
      </c>
      <c r="L42" s="5">
        <v>2E-3</v>
      </c>
      <c r="M42" s="6">
        <v>7.6900000000000004E-4</v>
      </c>
      <c r="U42" s="6">
        <v>1.7670000000000001E-4</v>
      </c>
      <c r="V42" s="6">
        <v>2.8059999999999999E-4</v>
      </c>
    </row>
    <row r="43" spans="3:26" x14ac:dyDescent="0.3">
      <c r="C43" s="6">
        <v>5.1959999999999997E-5</v>
      </c>
      <c r="D43" s="6">
        <v>3.7409999999999999E-4</v>
      </c>
      <c r="L43" s="6">
        <v>4.1569999999999997E-5</v>
      </c>
      <c r="M43" s="5">
        <v>1.2E-2</v>
      </c>
      <c r="U43" s="6">
        <v>9.9770000000000002E-4</v>
      </c>
      <c r="V43" s="5">
        <v>1E-3</v>
      </c>
    </row>
    <row r="44" spans="3:26" x14ac:dyDescent="0.3">
      <c r="C44" s="6">
        <v>1.351E-4</v>
      </c>
      <c r="D44" s="5">
        <v>3.6999999999999998E-2</v>
      </c>
      <c r="L44" s="6">
        <v>1.4550000000000001E-4</v>
      </c>
      <c r="M44" s="5">
        <v>1.0999999999999999E-2</v>
      </c>
      <c r="U44" s="5">
        <v>3.0000000000000001E-3</v>
      </c>
      <c r="V44" s="5">
        <v>3.0000000000000001E-3</v>
      </c>
    </row>
    <row r="45" spans="3:26" x14ac:dyDescent="0.3">
      <c r="C45" s="5">
        <v>0</v>
      </c>
      <c r="D45" s="5">
        <v>2.9000000000000001E-2</v>
      </c>
      <c r="L45" s="6">
        <v>3.949E-4</v>
      </c>
      <c r="M45" s="5">
        <v>6.0000000000000001E-3</v>
      </c>
      <c r="U45" s="5">
        <v>1E-3</v>
      </c>
      <c r="V45" s="6">
        <v>1.039E-4</v>
      </c>
    </row>
    <row r="46" spans="3:26" x14ac:dyDescent="0.3">
      <c r="C46" s="6">
        <v>2.0789999999999999E-5</v>
      </c>
      <c r="D46" s="5">
        <v>1.2999999999999999E-2</v>
      </c>
      <c r="L46" s="5">
        <v>3.0000000000000001E-3</v>
      </c>
      <c r="M46" s="5">
        <v>5.0000000000000001E-3</v>
      </c>
      <c r="U46" s="5">
        <v>2E-3</v>
      </c>
      <c r="V46" s="5">
        <v>1.4E-2</v>
      </c>
    </row>
    <row r="47" spans="3:26" x14ac:dyDescent="0.3">
      <c r="C47" s="5">
        <v>2E-3</v>
      </c>
      <c r="D47" s="5">
        <v>2E-3</v>
      </c>
      <c r="L47" s="5">
        <v>1E-3</v>
      </c>
      <c r="M47" s="5">
        <v>1.2E-2</v>
      </c>
      <c r="U47" s="5">
        <v>7.0000000000000001E-3</v>
      </c>
      <c r="V47" s="6">
        <v>9.9770000000000002E-4</v>
      </c>
    </row>
    <row r="48" spans="3:26" x14ac:dyDescent="0.3">
      <c r="C48" s="5">
        <v>2E-3</v>
      </c>
      <c r="D48" s="5">
        <v>2E-3</v>
      </c>
      <c r="L48" s="5">
        <v>2E-3</v>
      </c>
      <c r="M48" s="5">
        <v>1.6E-2</v>
      </c>
      <c r="U48" s="6">
        <v>4.0529999999999999E-4</v>
      </c>
      <c r="V48" s="5">
        <v>1E-3</v>
      </c>
    </row>
    <row r="49" spans="3:22" x14ac:dyDescent="0.3">
      <c r="C49" s="5">
        <v>3.0000000000000001E-3</v>
      </c>
      <c r="D49" s="5">
        <v>1.4999999999999999E-2</v>
      </c>
      <c r="L49" s="6">
        <v>4.261E-4</v>
      </c>
      <c r="M49" s="5">
        <v>3.3000000000000002E-2</v>
      </c>
      <c r="U49" s="5">
        <v>5.0000000000000001E-3</v>
      </c>
      <c r="V49" s="6">
        <v>2.0780000000000001E-4</v>
      </c>
    </row>
    <row r="50" spans="3:22" x14ac:dyDescent="0.3">
      <c r="C50" s="5">
        <v>0.01</v>
      </c>
      <c r="D50" s="5">
        <v>3.0000000000000001E-3</v>
      </c>
      <c r="L50" s="5">
        <v>2E-3</v>
      </c>
      <c r="M50" s="6">
        <v>7.7939999999999997E-4</v>
      </c>
      <c r="U50" s="5">
        <v>4.0000000000000001E-3</v>
      </c>
      <c r="V50" s="6">
        <v>5.6119999999999998E-4</v>
      </c>
    </row>
    <row r="51" spans="3:22" x14ac:dyDescent="0.3">
      <c r="C51" s="5">
        <v>2E-3</v>
      </c>
      <c r="D51" s="5">
        <v>1E-3</v>
      </c>
      <c r="L51" s="6">
        <v>2.7020000000000001E-4</v>
      </c>
      <c r="M51" s="5">
        <v>2E-3</v>
      </c>
      <c r="U51" s="5">
        <v>1E-3</v>
      </c>
      <c r="V51" s="6">
        <v>1.039E-4</v>
      </c>
    </row>
    <row r="52" spans="3:22" x14ac:dyDescent="0.3">
      <c r="C52" s="6">
        <v>6.9629999999999996E-4</v>
      </c>
      <c r="D52" s="5">
        <v>2E-3</v>
      </c>
      <c r="L52" s="6">
        <v>1.247E-4</v>
      </c>
      <c r="M52" s="5">
        <v>5.0000000000000001E-3</v>
      </c>
      <c r="U52" s="6">
        <v>9.2489999999999998E-4</v>
      </c>
      <c r="V52" s="6">
        <v>7.6900000000000004E-4</v>
      </c>
    </row>
    <row r="53" spans="3:22" x14ac:dyDescent="0.3">
      <c r="C53" s="5">
        <v>2E-3</v>
      </c>
      <c r="D53" s="5">
        <v>4.0000000000000001E-3</v>
      </c>
      <c r="L53" s="6">
        <v>7.1710000000000003E-4</v>
      </c>
      <c r="M53" s="5">
        <v>2E-3</v>
      </c>
      <c r="U53" s="5">
        <v>1E-3</v>
      </c>
      <c r="V53" s="5">
        <v>1.2999999999999999E-2</v>
      </c>
    </row>
    <row r="54" spans="3:22" x14ac:dyDescent="0.3">
      <c r="C54" s="5">
        <v>0</v>
      </c>
      <c r="D54" s="6">
        <v>2.8059999999999999E-4</v>
      </c>
      <c r="L54" s="6">
        <v>4.6769999999999998E-4</v>
      </c>
      <c r="M54" s="5">
        <v>5.0000000000000001E-3</v>
      </c>
      <c r="U54" s="5">
        <v>4.0000000000000001E-3</v>
      </c>
      <c r="V54" s="5">
        <v>5.0000000000000001E-3</v>
      </c>
    </row>
    <row r="55" spans="3:22" x14ac:dyDescent="0.3">
      <c r="C55" s="5">
        <v>0</v>
      </c>
      <c r="D55" s="6">
        <v>2.4939999999999999E-4</v>
      </c>
      <c r="L55" s="5">
        <v>2E-3</v>
      </c>
      <c r="M55" s="5">
        <v>7.0000000000000001E-3</v>
      </c>
      <c r="U55" s="5">
        <v>5.0000000000000001E-3</v>
      </c>
      <c r="V55" s="5">
        <v>1E-3</v>
      </c>
    </row>
    <row r="56" spans="3:22" x14ac:dyDescent="0.3">
      <c r="C56" s="6">
        <v>1.039E-5</v>
      </c>
      <c r="D56" s="5">
        <v>8.9999999999999993E-3</v>
      </c>
      <c r="L56" s="6">
        <v>9.7689999999999995E-4</v>
      </c>
      <c r="M56" s="5">
        <v>6.0000000000000001E-3</v>
      </c>
      <c r="U56" s="5">
        <v>3.0000000000000001E-3</v>
      </c>
      <c r="V56" s="6">
        <v>8.5220000000000001E-4</v>
      </c>
    </row>
    <row r="57" spans="3:22" x14ac:dyDescent="0.3">
      <c r="C57" s="5">
        <v>1E-3</v>
      </c>
      <c r="D57" s="5">
        <v>4.0000000000000001E-3</v>
      </c>
      <c r="L57" s="6">
        <v>8.3139999999999993E-5</v>
      </c>
      <c r="M57" s="5">
        <v>1.7000000000000001E-2</v>
      </c>
      <c r="V57" s="6">
        <v>8.3140000000000004E-4</v>
      </c>
    </row>
    <row r="58" spans="3:22" x14ac:dyDescent="0.3">
      <c r="C58" s="5">
        <v>3.0000000000000001E-3</v>
      </c>
      <c r="D58" s="5">
        <v>1.0999999999999999E-2</v>
      </c>
      <c r="L58" s="5">
        <v>0</v>
      </c>
      <c r="M58" s="5">
        <v>2.8000000000000001E-2</v>
      </c>
      <c r="V58" s="5">
        <v>2E-3</v>
      </c>
    </row>
  </sheetData>
  <mergeCells count="28">
    <mergeCell ref="C3:J3"/>
    <mergeCell ref="L3:S3"/>
    <mergeCell ref="U3:AB3"/>
    <mergeCell ref="AD3:AI3"/>
    <mergeCell ref="C4:D4"/>
    <mergeCell ref="E4:F4"/>
    <mergeCell ref="G4:H4"/>
    <mergeCell ref="I4:J4"/>
    <mergeCell ref="L4:M4"/>
    <mergeCell ref="N4:O4"/>
    <mergeCell ref="P8:Q8"/>
    <mergeCell ref="U8:V8"/>
    <mergeCell ref="P4:Q4"/>
    <mergeCell ref="R4:S4"/>
    <mergeCell ref="U4:V4"/>
    <mergeCell ref="C8:D8"/>
    <mergeCell ref="E8:F8"/>
    <mergeCell ref="G8:H8"/>
    <mergeCell ref="L8:M8"/>
    <mergeCell ref="N8:O8"/>
    <mergeCell ref="W8:X8"/>
    <mergeCell ref="Y8:Z8"/>
    <mergeCell ref="AD4:AE4"/>
    <mergeCell ref="AF4:AG4"/>
    <mergeCell ref="AH4:AI4"/>
    <mergeCell ref="W4:X4"/>
    <mergeCell ref="Y4:Z4"/>
    <mergeCell ref="AA4:AB4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List of terms</vt:lpstr>
      <vt:lpstr>DLB</vt:lpstr>
      <vt:lpstr>PD</vt:lpstr>
      <vt:lpstr>MSA</vt:lpstr>
      <vt:lpstr>Cont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nimmo j.t. (jtn1g13)</dc:creator>
  <cp:lastModifiedBy>nimmo j.t. (jtn1g13)</cp:lastModifiedBy>
  <dcterms:created xsi:type="dcterms:W3CDTF">2019-04-09T15:00:22Z</dcterms:created>
  <dcterms:modified xsi:type="dcterms:W3CDTF">2021-10-27T09:10:16Z</dcterms:modified>
</cp:coreProperties>
</file>